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795" activeTab="0"/>
  </bookViews>
  <sheets>
    <sheet name="U15 Girls" sheetId="1" r:id="rId1"/>
    <sheet name="U17 Girls" sheetId="2" r:id="rId2"/>
    <sheet name="U15 Boys" sheetId="3" r:id="rId3"/>
    <sheet name="U17 Boys" sheetId="4" r:id="rId4"/>
  </sheets>
  <definedNames/>
  <calcPr fullCalcOnLoad="1"/>
</workbook>
</file>

<file path=xl/sharedStrings.xml><?xml version="1.0" encoding="utf-8"?>
<sst xmlns="http://schemas.openxmlformats.org/spreadsheetml/2006/main" count="311" uniqueCount="135">
  <si>
    <t>No:</t>
  </si>
  <si>
    <t>club</t>
  </si>
  <si>
    <t>80m H</t>
  </si>
  <si>
    <t>time</t>
  </si>
  <si>
    <t>points</t>
  </si>
  <si>
    <t>Shot</t>
  </si>
  <si>
    <t>L Jump</t>
  </si>
  <si>
    <t>dist.</t>
  </si>
  <si>
    <t>H Jump</t>
  </si>
  <si>
    <t>height</t>
  </si>
  <si>
    <t>800m</t>
  </si>
  <si>
    <t>overall</t>
  </si>
  <si>
    <t>open</t>
  </si>
  <si>
    <t>pos.</t>
  </si>
  <si>
    <t>X</t>
  </si>
  <si>
    <t>Altrincham</t>
  </si>
  <si>
    <t>chesh</t>
  </si>
  <si>
    <t>pos</t>
  </si>
  <si>
    <t>Wigan</t>
  </si>
  <si>
    <t>U/17 GIRLS - PENTATHLON - 2004</t>
  </si>
  <si>
    <t>Amanda Scott</t>
  </si>
  <si>
    <t>West Cheshire</t>
  </si>
  <si>
    <t>Helen Roddis</t>
  </si>
  <si>
    <t>Louise Burton</t>
  </si>
  <si>
    <t>Macclesfield</t>
  </si>
  <si>
    <t>Catriona Boyd</t>
  </si>
  <si>
    <t>Trisha Jackson</t>
  </si>
  <si>
    <t>Laura Mullock</t>
  </si>
  <si>
    <t>Anna Griffiths</t>
  </si>
  <si>
    <t>U/17 BOYS - PENTATHLON - 2004</t>
  </si>
  <si>
    <t>100m H</t>
  </si>
  <si>
    <t>chesh.</t>
  </si>
  <si>
    <t>NAME</t>
  </si>
  <si>
    <t>CLUB</t>
  </si>
  <si>
    <t>Mark Dixon</t>
  </si>
  <si>
    <t>Handforth</t>
  </si>
  <si>
    <t>Joe Lancaster</t>
  </si>
  <si>
    <t>Manchester H</t>
  </si>
  <si>
    <t>Carl Van Schie</t>
  </si>
  <si>
    <t>Jonathon Clark</t>
  </si>
  <si>
    <t>David Henshaw</t>
  </si>
  <si>
    <t>U/15 BOYS - PENTATHLON - 2004</t>
  </si>
  <si>
    <t>Ryan Turpin</t>
  </si>
  <si>
    <t>Ben Richards</t>
  </si>
  <si>
    <t>City of Stoke</t>
  </si>
  <si>
    <t>James Gardner</t>
  </si>
  <si>
    <t>Crewe &amp; N'Wich</t>
  </si>
  <si>
    <t>Adam Edgar</t>
  </si>
  <si>
    <t>Edward Williams</t>
  </si>
  <si>
    <t>Michael Cuming</t>
  </si>
  <si>
    <t>Toby Jennings</t>
  </si>
  <si>
    <t>Liam Bartlett</t>
  </si>
  <si>
    <t>Mike Ehlen</t>
  </si>
  <si>
    <t>St Helens Sut</t>
  </si>
  <si>
    <t>Andrew Stothart</t>
  </si>
  <si>
    <t>Gawain Rogers</t>
  </si>
  <si>
    <t xml:space="preserve">Wrexham </t>
  </si>
  <si>
    <t>Liam Edwards</t>
  </si>
  <si>
    <t>Luke Ogden</t>
  </si>
  <si>
    <t>U/15 GIRLS - PENTATHLON - 2003</t>
  </si>
  <si>
    <t>75m H</t>
  </si>
  <si>
    <t>Club</t>
  </si>
  <si>
    <t>Stacey Blundell</t>
  </si>
  <si>
    <t>Rachael Lee</t>
  </si>
  <si>
    <t>Holly Jones</t>
  </si>
  <si>
    <t>Jessica Heath</t>
  </si>
  <si>
    <t>Clare Dixon</t>
  </si>
  <si>
    <t>Daisy Williams</t>
  </si>
  <si>
    <t>Steph Kleynhans</t>
  </si>
  <si>
    <t>Rowena Evans</t>
  </si>
  <si>
    <t>Charlotte Wild</t>
  </si>
  <si>
    <t>Emile Broome</t>
  </si>
  <si>
    <t>Rachel Hutchinson</t>
  </si>
  <si>
    <t>St Helens S</t>
  </si>
  <si>
    <t>Victoria Nicholson</t>
  </si>
  <si>
    <t>Warrington</t>
  </si>
  <si>
    <t>Ruth Pritchard</t>
  </si>
  <si>
    <t>Rebecca Grimes</t>
  </si>
  <si>
    <t>Kerry Riley</t>
  </si>
  <si>
    <t>Sian Kelman</t>
  </si>
  <si>
    <t>Ruby Ogden</t>
  </si>
  <si>
    <t>x</t>
  </si>
  <si>
    <t>Wrexham                  x</t>
  </si>
  <si>
    <t>Wrexham                 14.8</t>
  </si>
  <si>
    <t>NJ</t>
  </si>
  <si>
    <t>2.41.2</t>
  </si>
  <si>
    <t>2.47.6</t>
  </si>
  <si>
    <t>2.47.8</t>
  </si>
  <si>
    <t>2.52.4</t>
  </si>
  <si>
    <t>2.57.7</t>
  </si>
  <si>
    <t>1st</t>
  </si>
  <si>
    <t>2nd</t>
  </si>
  <si>
    <t>3rd</t>
  </si>
  <si>
    <t>4th</t>
  </si>
  <si>
    <t>5th</t>
  </si>
  <si>
    <t>NH</t>
  </si>
  <si>
    <t>2.21.2</t>
  </si>
  <si>
    <t>2.15.8</t>
  </si>
  <si>
    <t>2.22.3</t>
  </si>
  <si>
    <t>2.29.8</t>
  </si>
  <si>
    <t>2.33.6</t>
  </si>
  <si>
    <t>2.37.5</t>
  </si>
  <si>
    <t>2.43.5</t>
  </si>
  <si>
    <t>2.43.6</t>
  </si>
  <si>
    <t>2.44.5</t>
  </si>
  <si>
    <t>2.51.1</t>
  </si>
  <si>
    <t>2.58.2</t>
  </si>
  <si>
    <t>3.01.6</t>
  </si>
  <si>
    <t>2.23.0</t>
  </si>
  <si>
    <t>2.27.7</t>
  </si>
  <si>
    <t>2.33.1</t>
  </si>
  <si>
    <t>3.04.2</t>
  </si>
  <si>
    <t>2.58.8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</si>
  <si>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</si>
  <si>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</si>
  <si>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</si>
  <si>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</si>
  <si>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</si>
  <si>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</si>
  <si>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</si>
  <si>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</si>
  <si>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</si>
  <si>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2.31.7</t>
  </si>
  <si>
    <t>2.38.0</t>
  </si>
  <si>
    <t>2.39.8</t>
  </si>
  <si>
    <t>2.43.3</t>
  </si>
  <si>
    <t>2.45.7</t>
  </si>
  <si>
    <t>2.46.0</t>
  </si>
  <si>
    <t>2.46.9</t>
  </si>
  <si>
    <t>2.47.2</t>
  </si>
  <si>
    <t>2.53.5</t>
  </si>
  <si>
    <t>2.57.3</t>
  </si>
  <si>
    <t>3.03.3</t>
  </si>
  <si>
    <t>3.23.3</t>
  </si>
  <si>
    <t>15th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</si>
</sst>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1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24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Border="1" applyAlignment="1">
      <alignment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8" xfId="0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8" fillId="0" borderId="4" xfId="0" applyFont="1" applyBorder="1" applyAlignment="1">
      <alignment/>
    </xf>
    <xf numFmtId="0" fontId="8" fillId="0" borderId="7" xfId="0" applyFont="1" applyBorder="1" applyAlignment="1">
      <alignment/>
    </xf>
    <xf numFmtId="2" fontId="4" fillId="0" borderId="8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20" fontId="4" fillId="0" borderId="5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2" fontId="4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/>
    </xf>
    <xf numFmtId="0" fontId="11" fillId="0" borderId="5" xfId="0" applyFont="1" applyBorder="1" applyAlignment="1">
      <alignment horizontal="center"/>
    </xf>
    <xf numFmtId="0" fontId="11" fillId="0" borderId="8" xfId="0" applyFont="1" applyBorder="1" applyAlignment="1">
      <alignment/>
    </xf>
    <xf numFmtId="0" fontId="11" fillId="0" borderId="8" xfId="0" applyFont="1" applyBorder="1" applyAlignment="1">
      <alignment horizontal="center"/>
    </xf>
    <xf numFmtId="173" fontId="11" fillId="0" borderId="8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1" fillId="0" borderId="18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="75" zoomScaleNormal="75" workbookViewId="0" topLeftCell="A1">
      <selection activeCell="M16" sqref="M16"/>
    </sheetView>
  </sheetViews>
  <sheetFormatPr defaultColWidth="9.140625" defaultRowHeight="12.75"/>
  <cols>
    <col min="1" max="1" width="19.421875" style="0" bestFit="1" customWidth="1"/>
    <col min="2" max="2" width="9.28125" style="0" bestFit="1" customWidth="1"/>
    <col min="3" max="3" width="12.7109375" style="0" bestFit="1" customWidth="1"/>
    <col min="4" max="11" width="9.28125" style="0" bestFit="1" customWidth="1"/>
    <col min="13" max="14" width="9.28125" style="0" bestFit="1" customWidth="1"/>
  </cols>
  <sheetData>
    <row r="1" spans="1:16" ht="12.75">
      <c r="A1" s="48" t="s">
        <v>59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8" customHeight="1" thickBo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3.5" hidden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ht="13.5" hidden="1" thickBo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ht="15.75" thickTop="1">
      <c r="A5" s="1"/>
      <c r="B5" s="2"/>
      <c r="C5" s="2"/>
      <c r="D5" s="2" t="s">
        <v>60</v>
      </c>
      <c r="E5" s="2"/>
      <c r="F5" s="2" t="s">
        <v>5</v>
      </c>
      <c r="G5" s="2"/>
      <c r="H5" s="2" t="s">
        <v>6</v>
      </c>
      <c r="I5" s="2"/>
      <c r="J5" s="2" t="s">
        <v>8</v>
      </c>
      <c r="K5" s="2"/>
      <c r="L5" s="2" t="s">
        <v>10</v>
      </c>
      <c r="M5" s="2"/>
      <c r="N5" s="2" t="s">
        <v>11</v>
      </c>
      <c r="O5" s="2" t="s">
        <v>12</v>
      </c>
      <c r="P5" s="3" t="s">
        <v>16</v>
      </c>
    </row>
    <row r="6" spans="1:16" ht="12.75">
      <c r="A6" s="13" t="s">
        <v>32</v>
      </c>
      <c r="B6" s="5" t="s">
        <v>0</v>
      </c>
      <c r="C6" s="5" t="s">
        <v>61</v>
      </c>
      <c r="D6" s="5" t="s">
        <v>3</v>
      </c>
      <c r="E6" s="5" t="s">
        <v>4</v>
      </c>
      <c r="F6" s="5" t="s">
        <v>7</v>
      </c>
      <c r="G6" s="5" t="s">
        <v>4</v>
      </c>
      <c r="H6" s="5" t="s">
        <v>7</v>
      </c>
      <c r="I6" s="5" t="s">
        <v>4</v>
      </c>
      <c r="J6" s="5" t="s">
        <v>9</v>
      </c>
      <c r="K6" s="5" t="s">
        <v>4</v>
      </c>
      <c r="L6" s="5" t="s">
        <v>3</v>
      </c>
      <c r="M6" s="5" t="s">
        <v>4</v>
      </c>
      <c r="N6" s="5" t="s">
        <v>4</v>
      </c>
      <c r="O6" s="5" t="s">
        <v>13</v>
      </c>
      <c r="P6" s="6" t="s">
        <v>13</v>
      </c>
    </row>
    <row r="7" spans="1:16" ht="12.75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2"/>
    </row>
    <row r="9" spans="1:16" ht="30" customHeight="1">
      <c r="A9" s="31" t="s">
        <v>63</v>
      </c>
      <c r="B9" s="11">
        <v>88</v>
      </c>
      <c r="C9" s="43" t="s">
        <v>15</v>
      </c>
      <c r="D9" s="44">
        <v>13.5</v>
      </c>
      <c r="E9" s="8">
        <v>521</v>
      </c>
      <c r="F9" s="8">
        <v>5.52</v>
      </c>
      <c r="G9" s="8">
        <v>241</v>
      </c>
      <c r="H9" s="42">
        <v>4.1</v>
      </c>
      <c r="I9" s="8">
        <v>331</v>
      </c>
      <c r="J9" s="8">
        <v>1.36</v>
      </c>
      <c r="K9" s="8">
        <v>470</v>
      </c>
      <c r="L9" s="8" t="s">
        <v>123</v>
      </c>
      <c r="M9" s="8">
        <v>596</v>
      </c>
      <c r="N9" s="9">
        <f aca="true" t="shared" si="0" ref="N9:N17">SUM(E9,G9,I9,K9,M9)</f>
        <v>2159</v>
      </c>
      <c r="O9" s="9" t="s">
        <v>92</v>
      </c>
      <c r="P9" s="10" t="s">
        <v>14</v>
      </c>
    </row>
    <row r="10" spans="1:16" ht="30" customHeight="1">
      <c r="A10" s="31" t="s">
        <v>64</v>
      </c>
      <c r="B10" s="11">
        <v>89</v>
      </c>
      <c r="C10" s="43" t="s">
        <v>44</v>
      </c>
      <c r="D10" s="44">
        <v>14.7</v>
      </c>
      <c r="E10" s="8">
        <v>422</v>
      </c>
      <c r="F10" s="8">
        <v>7.01</v>
      </c>
      <c r="G10" s="8">
        <v>336</v>
      </c>
      <c r="H10" s="8">
        <v>4.01</v>
      </c>
      <c r="I10" s="8">
        <v>310</v>
      </c>
      <c r="J10" s="8">
        <v>1.18</v>
      </c>
      <c r="K10" s="8">
        <v>293</v>
      </c>
      <c r="L10" s="8" t="s">
        <v>131</v>
      </c>
      <c r="M10" s="8">
        <v>391</v>
      </c>
      <c r="N10" s="9">
        <f t="shared" si="0"/>
        <v>1752</v>
      </c>
      <c r="O10" s="9" t="s">
        <v>115</v>
      </c>
      <c r="P10" s="10" t="s">
        <v>14</v>
      </c>
    </row>
    <row r="11" spans="1:16" ht="30" customHeight="1">
      <c r="A11" s="32" t="s">
        <v>65</v>
      </c>
      <c r="B11" s="16">
        <v>90</v>
      </c>
      <c r="C11" s="45" t="s">
        <v>44</v>
      </c>
      <c r="D11" s="47">
        <v>13.5</v>
      </c>
      <c r="E11" s="8">
        <v>521</v>
      </c>
      <c r="F11" s="8">
        <v>6.97</v>
      </c>
      <c r="G11" s="8">
        <v>333</v>
      </c>
      <c r="H11" s="8">
        <v>4.46</v>
      </c>
      <c r="I11" s="8">
        <v>418</v>
      </c>
      <c r="J11" s="8">
        <v>1.39</v>
      </c>
      <c r="K11" s="8">
        <v>502</v>
      </c>
      <c r="L11" s="8" t="s">
        <v>132</v>
      </c>
      <c r="M11" s="8">
        <v>335</v>
      </c>
      <c r="N11" s="18">
        <f t="shared" si="0"/>
        <v>2109</v>
      </c>
      <c r="O11" s="18" t="s">
        <v>93</v>
      </c>
      <c r="P11" s="20" t="s">
        <v>92</v>
      </c>
    </row>
    <row r="12" spans="1:16" ht="30" customHeight="1">
      <c r="A12" s="32" t="s">
        <v>66</v>
      </c>
      <c r="B12" s="34">
        <v>91</v>
      </c>
      <c r="C12" s="45" t="s">
        <v>35</v>
      </c>
      <c r="D12" s="46">
        <v>15.3</v>
      </c>
      <c r="E12" s="8">
        <v>376</v>
      </c>
      <c r="F12" s="8">
        <v>6.02</v>
      </c>
      <c r="G12" s="8">
        <v>273</v>
      </c>
      <c r="H12" s="8">
        <v>3.55</v>
      </c>
      <c r="I12" s="8">
        <v>210</v>
      </c>
      <c r="J12" s="8">
        <v>1.24</v>
      </c>
      <c r="K12" s="8">
        <v>350</v>
      </c>
      <c r="L12" s="8" t="s">
        <v>133</v>
      </c>
      <c r="M12" s="8">
        <v>179</v>
      </c>
      <c r="N12" s="18">
        <f t="shared" si="0"/>
        <v>1388</v>
      </c>
      <c r="O12" s="18" t="s">
        <v>134</v>
      </c>
      <c r="P12" s="20" t="s">
        <v>117</v>
      </c>
    </row>
    <row r="13" spans="1:16" ht="30" customHeight="1">
      <c r="A13" s="32" t="s">
        <v>67</v>
      </c>
      <c r="B13" s="16">
        <v>92</v>
      </c>
      <c r="C13" s="45" t="s">
        <v>24</v>
      </c>
      <c r="D13" s="46">
        <v>17.8</v>
      </c>
      <c r="E13" s="8">
        <v>217</v>
      </c>
      <c r="F13" s="8">
        <v>7.62</v>
      </c>
      <c r="G13" s="8">
        <v>375</v>
      </c>
      <c r="H13" s="8">
        <v>3.51</v>
      </c>
      <c r="I13" s="8">
        <v>202</v>
      </c>
      <c r="J13" s="8">
        <v>1.15</v>
      </c>
      <c r="K13" s="8">
        <v>266</v>
      </c>
      <c r="L13" s="35" t="s">
        <v>126</v>
      </c>
      <c r="M13" s="8">
        <v>509</v>
      </c>
      <c r="N13" s="18">
        <f t="shared" si="0"/>
        <v>1569</v>
      </c>
      <c r="O13" s="18" t="s">
        <v>117</v>
      </c>
      <c r="P13" s="20" t="s">
        <v>114</v>
      </c>
    </row>
    <row r="14" spans="1:16" ht="30" customHeight="1">
      <c r="A14" s="32" t="s">
        <v>68</v>
      </c>
      <c r="B14" s="16">
        <v>93</v>
      </c>
      <c r="C14" s="45" t="s">
        <v>24</v>
      </c>
      <c r="D14" s="46">
        <v>12.6</v>
      </c>
      <c r="E14" s="8">
        <v>609</v>
      </c>
      <c r="F14" s="8">
        <v>7.73</v>
      </c>
      <c r="G14" s="8">
        <v>382</v>
      </c>
      <c r="H14" s="8">
        <v>4.53</v>
      </c>
      <c r="I14" s="8">
        <v>436</v>
      </c>
      <c r="J14" s="8">
        <v>1.39</v>
      </c>
      <c r="K14" s="8">
        <v>502</v>
      </c>
      <c r="L14" s="8" t="s">
        <v>111</v>
      </c>
      <c r="M14" s="8">
        <v>327</v>
      </c>
      <c r="N14" s="18">
        <f t="shared" si="0"/>
        <v>2256</v>
      </c>
      <c r="O14" s="18" t="s">
        <v>90</v>
      </c>
      <c r="P14" s="20" t="s">
        <v>90</v>
      </c>
    </row>
    <row r="15" spans="1:16" ht="30" customHeight="1">
      <c r="A15" s="32" t="s">
        <v>69</v>
      </c>
      <c r="B15" s="16">
        <v>94</v>
      </c>
      <c r="C15" s="45" t="s">
        <v>24</v>
      </c>
      <c r="D15" s="46">
        <v>15.3</v>
      </c>
      <c r="E15" s="8">
        <v>376</v>
      </c>
      <c r="F15" s="42">
        <v>7.4</v>
      </c>
      <c r="G15" s="8">
        <v>361</v>
      </c>
      <c r="H15" s="8">
        <v>3.75</v>
      </c>
      <c r="I15" s="8">
        <v>252</v>
      </c>
      <c r="J15" s="8">
        <v>1.24</v>
      </c>
      <c r="K15" s="8">
        <v>350</v>
      </c>
      <c r="L15" s="8" t="s">
        <v>129</v>
      </c>
      <c r="M15" s="8">
        <v>493</v>
      </c>
      <c r="N15" s="18">
        <f t="shared" si="0"/>
        <v>1832</v>
      </c>
      <c r="O15" s="18" t="s">
        <v>113</v>
      </c>
      <c r="P15" s="20" t="s">
        <v>94</v>
      </c>
    </row>
    <row r="16" spans="1:16" ht="30" customHeight="1">
      <c r="A16" s="32" t="s">
        <v>70</v>
      </c>
      <c r="B16" s="16">
        <v>95</v>
      </c>
      <c r="C16" s="45" t="s">
        <v>24</v>
      </c>
      <c r="D16" s="46">
        <v>15.1</v>
      </c>
      <c r="E16" s="8">
        <v>391</v>
      </c>
      <c r="F16" s="8">
        <v>6.76</v>
      </c>
      <c r="G16" s="8">
        <v>320</v>
      </c>
      <c r="H16" s="8">
        <v>3.79</v>
      </c>
      <c r="I16" s="8">
        <v>261</v>
      </c>
      <c r="J16" s="8" t="s">
        <v>95</v>
      </c>
      <c r="K16" s="8">
        <v>0</v>
      </c>
      <c r="L16" s="8" t="s">
        <v>127</v>
      </c>
      <c r="M16" s="8">
        <v>506</v>
      </c>
      <c r="N16" s="18">
        <f>SUM(E16,G16,I16,K16,M16)</f>
        <v>1478</v>
      </c>
      <c r="O16" s="18" t="s">
        <v>118</v>
      </c>
      <c r="P16" s="20" t="s">
        <v>14</v>
      </c>
    </row>
    <row r="17" spans="1:16" ht="30" customHeight="1">
      <c r="A17" s="27" t="s">
        <v>72</v>
      </c>
      <c r="B17" s="16">
        <v>97</v>
      </c>
      <c r="C17" s="45" t="s">
        <v>73</v>
      </c>
      <c r="D17" s="46">
        <v>13.8</v>
      </c>
      <c r="E17" s="8">
        <v>497</v>
      </c>
      <c r="F17" s="8">
        <v>7.74</v>
      </c>
      <c r="G17" s="8">
        <v>383</v>
      </c>
      <c r="H17" s="8">
        <v>3.52</v>
      </c>
      <c r="I17" s="8">
        <v>204</v>
      </c>
      <c r="J17" s="8">
        <v>1.21</v>
      </c>
      <c r="K17" s="8">
        <v>321</v>
      </c>
      <c r="L17" s="8" t="s">
        <v>81</v>
      </c>
      <c r="M17" s="8"/>
      <c r="N17" s="18">
        <f t="shared" si="0"/>
        <v>1405</v>
      </c>
      <c r="O17" s="18" t="s">
        <v>120</v>
      </c>
      <c r="P17" s="20" t="s">
        <v>14</v>
      </c>
    </row>
    <row r="18" spans="1:16" ht="30" customHeight="1">
      <c r="A18" s="27" t="s">
        <v>74</v>
      </c>
      <c r="B18" s="16">
        <v>98</v>
      </c>
      <c r="C18" s="45" t="s">
        <v>75</v>
      </c>
      <c r="D18" s="46">
        <v>12.6</v>
      </c>
      <c r="E18" s="8">
        <v>609</v>
      </c>
      <c r="F18" s="8">
        <v>6.28</v>
      </c>
      <c r="G18" s="8">
        <v>289</v>
      </c>
      <c r="H18" s="8">
        <v>4.18</v>
      </c>
      <c r="I18" s="8">
        <v>350</v>
      </c>
      <c r="J18" s="8">
        <v>1.09</v>
      </c>
      <c r="K18" s="8">
        <v>214</v>
      </c>
      <c r="L18" s="8" t="s">
        <v>81</v>
      </c>
      <c r="M18" s="8"/>
      <c r="N18" s="18">
        <f aca="true" t="shared" si="1" ref="N18:N24">SUM(E18,G18,I18,K18,M18)</f>
        <v>1462</v>
      </c>
      <c r="O18" s="18" t="s">
        <v>119</v>
      </c>
      <c r="P18" s="20" t="s">
        <v>115</v>
      </c>
    </row>
    <row r="19" spans="1:16" ht="30" customHeight="1">
      <c r="A19" s="27" t="s">
        <v>76</v>
      </c>
      <c r="B19" s="16">
        <v>99</v>
      </c>
      <c r="C19" s="45" t="s">
        <v>21</v>
      </c>
      <c r="D19" s="46">
        <v>17.8</v>
      </c>
      <c r="E19" s="8">
        <v>217</v>
      </c>
      <c r="F19" s="8">
        <v>6.55</v>
      </c>
      <c r="G19" s="8">
        <v>306</v>
      </c>
      <c r="H19" s="8">
        <v>4.09</v>
      </c>
      <c r="I19" s="8">
        <v>329</v>
      </c>
      <c r="J19" s="8">
        <v>1.3</v>
      </c>
      <c r="K19" s="8">
        <v>409</v>
      </c>
      <c r="L19" s="8" t="s">
        <v>128</v>
      </c>
      <c r="M19" s="8">
        <v>496</v>
      </c>
      <c r="N19" s="18">
        <f t="shared" si="1"/>
        <v>1757</v>
      </c>
      <c r="O19" s="18" t="s">
        <v>114</v>
      </c>
      <c r="P19" s="20" t="s">
        <v>113</v>
      </c>
    </row>
    <row r="20" spans="1:16" ht="30" customHeight="1">
      <c r="A20" s="32" t="s">
        <v>77</v>
      </c>
      <c r="B20" s="16">
        <v>100</v>
      </c>
      <c r="C20" s="45" t="s">
        <v>21</v>
      </c>
      <c r="D20" s="46">
        <v>15.7</v>
      </c>
      <c r="E20" s="8">
        <v>348</v>
      </c>
      <c r="F20" s="8">
        <v>5.33</v>
      </c>
      <c r="G20" s="8">
        <v>229</v>
      </c>
      <c r="H20" s="8">
        <v>3.69</v>
      </c>
      <c r="I20" s="8">
        <v>239</v>
      </c>
      <c r="J20" s="8" t="s">
        <v>95</v>
      </c>
      <c r="K20" s="8">
        <v>0</v>
      </c>
      <c r="L20" s="8" t="s">
        <v>124</v>
      </c>
      <c r="M20" s="8">
        <v>575</v>
      </c>
      <c r="N20" s="18">
        <f t="shared" si="1"/>
        <v>1391</v>
      </c>
      <c r="O20" s="18" t="s">
        <v>121</v>
      </c>
      <c r="P20" s="20" t="s">
        <v>116</v>
      </c>
    </row>
    <row r="21" spans="1:16" ht="30" customHeight="1">
      <c r="A21" s="32" t="s">
        <v>78</v>
      </c>
      <c r="B21" s="16">
        <v>101</v>
      </c>
      <c r="C21" s="45" t="s">
        <v>21</v>
      </c>
      <c r="D21" s="46">
        <v>16.6</v>
      </c>
      <c r="E21" s="8">
        <v>288</v>
      </c>
      <c r="F21" s="8">
        <v>5.04</v>
      </c>
      <c r="G21" s="8">
        <v>211</v>
      </c>
      <c r="H21" s="8">
        <v>4.03</v>
      </c>
      <c r="I21" s="8">
        <v>315</v>
      </c>
      <c r="J21" s="8">
        <v>1.27</v>
      </c>
      <c r="K21" s="8">
        <v>379</v>
      </c>
      <c r="L21" s="8" t="s">
        <v>122</v>
      </c>
      <c r="M21" s="8">
        <v>672</v>
      </c>
      <c r="N21" s="18">
        <f t="shared" si="1"/>
        <v>1865</v>
      </c>
      <c r="O21" s="18" t="s">
        <v>94</v>
      </c>
      <c r="P21" s="20" t="s">
        <v>93</v>
      </c>
    </row>
    <row r="22" spans="1:16" ht="30" customHeight="1">
      <c r="A22" s="32" t="s">
        <v>79</v>
      </c>
      <c r="B22" s="16">
        <v>102</v>
      </c>
      <c r="C22" s="45" t="s">
        <v>21</v>
      </c>
      <c r="D22" s="46">
        <v>13.6</v>
      </c>
      <c r="E22" s="17">
        <v>511</v>
      </c>
      <c r="F22" s="17">
        <v>5.68</v>
      </c>
      <c r="G22" s="17">
        <v>251</v>
      </c>
      <c r="H22" s="17">
        <v>4.48</v>
      </c>
      <c r="I22" s="17">
        <v>423</v>
      </c>
      <c r="J22" s="17">
        <v>1.33</v>
      </c>
      <c r="K22" s="17">
        <v>439</v>
      </c>
      <c r="L22" s="17" t="s">
        <v>125</v>
      </c>
      <c r="M22" s="17">
        <v>536</v>
      </c>
      <c r="N22" s="18">
        <f t="shared" si="1"/>
        <v>2160</v>
      </c>
      <c r="O22" s="18" t="s">
        <v>91</v>
      </c>
      <c r="P22" s="20" t="s">
        <v>91</v>
      </c>
    </row>
    <row r="23" spans="1:16" ht="30" customHeight="1">
      <c r="A23" s="31" t="s">
        <v>62</v>
      </c>
      <c r="B23" s="11">
        <v>103</v>
      </c>
      <c r="C23" s="53" t="s">
        <v>82</v>
      </c>
      <c r="D23" s="54"/>
      <c r="E23" s="8"/>
      <c r="F23" s="8"/>
      <c r="G23" s="8"/>
      <c r="H23" s="8" t="s">
        <v>81</v>
      </c>
      <c r="I23" s="8"/>
      <c r="J23" s="8"/>
      <c r="K23" s="8"/>
      <c r="L23" s="8"/>
      <c r="M23" s="8"/>
      <c r="N23" s="9">
        <f t="shared" si="1"/>
        <v>0</v>
      </c>
      <c r="O23" s="9"/>
      <c r="P23" s="10" t="s">
        <v>14</v>
      </c>
    </row>
    <row r="24" spans="1:16" ht="30" customHeight="1" thickBot="1">
      <c r="A24" s="36" t="s">
        <v>80</v>
      </c>
      <c r="B24" s="22">
        <v>104</v>
      </c>
      <c r="C24" s="55" t="s">
        <v>83</v>
      </c>
      <c r="D24" s="56"/>
      <c r="E24" s="23">
        <v>414</v>
      </c>
      <c r="F24" s="23">
        <v>4.82</v>
      </c>
      <c r="G24" s="23">
        <v>197</v>
      </c>
      <c r="H24" s="23">
        <v>3.81</v>
      </c>
      <c r="I24" s="23">
        <v>265</v>
      </c>
      <c r="J24" s="23">
        <v>1.33</v>
      </c>
      <c r="K24" s="23">
        <v>439</v>
      </c>
      <c r="L24" s="23" t="s">
        <v>130</v>
      </c>
      <c r="M24" s="23">
        <v>428</v>
      </c>
      <c r="N24" s="24">
        <f t="shared" si="1"/>
        <v>1743</v>
      </c>
      <c r="O24" s="24" t="s">
        <v>116</v>
      </c>
      <c r="P24" s="25" t="s">
        <v>14</v>
      </c>
    </row>
    <row r="25" ht="13.5" thickTop="1"/>
  </sheetData>
  <mergeCells count="4">
    <mergeCell ref="A1:P4"/>
    <mergeCell ref="A7:P7"/>
    <mergeCell ref="C23:D23"/>
    <mergeCell ref="C24:D24"/>
  </mergeCells>
  <printOptions/>
  <pageMargins left="0.2362204724409449" right="0.2362204724409449" top="0.2362204724409449" bottom="0.2362204724409449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zoomScale="75" zoomScaleNormal="75" workbookViewId="0" topLeftCell="A1">
      <selection activeCell="D19" sqref="D19"/>
    </sheetView>
  </sheetViews>
  <sheetFormatPr defaultColWidth="9.140625" defaultRowHeight="12.75"/>
  <cols>
    <col min="1" max="1" width="19.00390625" style="0" customWidth="1"/>
    <col min="2" max="2" width="5.28125" style="0" customWidth="1"/>
    <col min="3" max="3" width="13.00390625" style="0" customWidth="1"/>
    <col min="5" max="5" width="6.00390625" style="0" bestFit="1" customWidth="1"/>
    <col min="7" max="7" width="6.00390625" style="0" bestFit="1" customWidth="1"/>
    <col min="9" max="9" width="6.00390625" style="0" bestFit="1" customWidth="1"/>
    <col min="13" max="13" width="6.00390625" style="0" bestFit="1" customWidth="1"/>
    <col min="14" max="14" width="12.140625" style="0" bestFit="1" customWidth="1"/>
    <col min="15" max="16" width="7.28125" style="0" customWidth="1"/>
  </cols>
  <sheetData>
    <row r="1" spans="1:16" ht="12.75">
      <c r="A1" s="57" t="s">
        <v>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12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12.7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13.5" thickBo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6" ht="15.75" thickTop="1">
      <c r="A5" s="1"/>
      <c r="B5" s="2"/>
      <c r="C5" s="2"/>
      <c r="D5" s="2" t="s">
        <v>2</v>
      </c>
      <c r="E5" s="2"/>
      <c r="F5" s="2" t="s">
        <v>5</v>
      </c>
      <c r="G5" s="2"/>
      <c r="H5" s="2" t="s">
        <v>6</v>
      </c>
      <c r="I5" s="2"/>
      <c r="J5" s="2" t="s">
        <v>8</v>
      </c>
      <c r="K5" s="2"/>
      <c r="L5" s="2" t="s">
        <v>10</v>
      </c>
      <c r="M5" s="2"/>
      <c r="N5" s="2" t="s">
        <v>11</v>
      </c>
      <c r="O5" s="2" t="s">
        <v>12</v>
      </c>
      <c r="P5" s="3" t="s">
        <v>16</v>
      </c>
    </row>
    <row r="6" spans="1:16" ht="12.75">
      <c r="A6" s="4"/>
      <c r="B6" s="5" t="s">
        <v>0</v>
      </c>
      <c r="C6" s="5" t="s">
        <v>1</v>
      </c>
      <c r="D6" s="5" t="s">
        <v>3</v>
      </c>
      <c r="E6" s="5" t="s">
        <v>4</v>
      </c>
      <c r="F6" s="5" t="s">
        <v>7</v>
      </c>
      <c r="G6" s="5" t="s">
        <v>4</v>
      </c>
      <c r="H6" s="5" t="s">
        <v>7</v>
      </c>
      <c r="I6" s="5" t="s">
        <v>4</v>
      </c>
      <c r="J6" s="5" t="s">
        <v>9</v>
      </c>
      <c r="K6" s="5" t="s">
        <v>4</v>
      </c>
      <c r="L6" s="5" t="s">
        <v>3</v>
      </c>
      <c r="M6" s="5" t="s">
        <v>4</v>
      </c>
      <c r="N6" s="5" t="s">
        <v>4</v>
      </c>
      <c r="O6" s="5" t="s">
        <v>13</v>
      </c>
      <c r="P6" s="6" t="s">
        <v>17</v>
      </c>
    </row>
    <row r="7" spans="1:16" ht="12.75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2"/>
    </row>
    <row r="8" spans="1:16" ht="60" customHeight="1">
      <c r="A8" s="12" t="s">
        <v>22</v>
      </c>
      <c r="B8" s="11">
        <v>118</v>
      </c>
      <c r="C8" s="7" t="s">
        <v>15</v>
      </c>
      <c r="D8" s="8">
        <v>14.8</v>
      </c>
      <c r="E8" s="8">
        <v>497</v>
      </c>
      <c r="F8" s="8">
        <v>6.08</v>
      </c>
      <c r="G8" s="8">
        <v>276</v>
      </c>
      <c r="H8" s="8">
        <v>4.52</v>
      </c>
      <c r="I8" s="8">
        <v>433</v>
      </c>
      <c r="J8" s="8">
        <v>1.36</v>
      </c>
      <c r="K8" s="8">
        <v>470</v>
      </c>
      <c r="L8" s="8" t="s">
        <v>86</v>
      </c>
      <c r="M8" s="8">
        <v>489</v>
      </c>
      <c r="N8" s="9">
        <f aca="true" t="shared" si="0" ref="N8:N13">SUM(E8,G8,I8,K8,M8)</f>
        <v>2165</v>
      </c>
      <c r="O8" s="9" t="s">
        <v>93</v>
      </c>
      <c r="P8" s="10" t="s">
        <v>14</v>
      </c>
    </row>
    <row r="9" spans="1:16" ht="60" customHeight="1">
      <c r="A9" s="12" t="s">
        <v>23</v>
      </c>
      <c r="B9" s="11">
        <v>119</v>
      </c>
      <c r="C9" s="7" t="s">
        <v>24</v>
      </c>
      <c r="D9" s="8">
        <v>13.8</v>
      </c>
      <c r="E9" s="8">
        <v>588</v>
      </c>
      <c r="F9" s="42">
        <v>9.9</v>
      </c>
      <c r="G9" s="8">
        <v>523</v>
      </c>
      <c r="H9" s="8">
        <v>4.47</v>
      </c>
      <c r="I9" s="8">
        <v>421</v>
      </c>
      <c r="J9" s="8">
        <v>1.45</v>
      </c>
      <c r="K9" s="8">
        <v>566</v>
      </c>
      <c r="L9" s="8" t="s">
        <v>89</v>
      </c>
      <c r="M9" s="8">
        <v>387</v>
      </c>
      <c r="N9" s="9">
        <f t="shared" si="0"/>
        <v>2485</v>
      </c>
      <c r="O9" s="9" t="s">
        <v>91</v>
      </c>
      <c r="P9" s="10" t="s">
        <v>90</v>
      </c>
    </row>
    <row r="10" spans="1:16" ht="60" customHeight="1">
      <c r="A10" s="12" t="s">
        <v>20</v>
      </c>
      <c r="B10" s="11">
        <v>120</v>
      </c>
      <c r="C10" s="7" t="s">
        <v>21</v>
      </c>
      <c r="D10" s="8" t="s">
        <v>81</v>
      </c>
      <c r="E10" s="8"/>
      <c r="F10" s="8" t="s">
        <v>81</v>
      </c>
      <c r="G10" s="8"/>
      <c r="H10" s="8">
        <v>3.74</v>
      </c>
      <c r="I10" s="8">
        <v>250</v>
      </c>
      <c r="J10" s="8" t="s">
        <v>81</v>
      </c>
      <c r="K10" s="8"/>
      <c r="L10" s="8" t="s">
        <v>81</v>
      </c>
      <c r="M10" s="8"/>
      <c r="N10" s="9">
        <f t="shared" si="0"/>
        <v>250</v>
      </c>
      <c r="O10" s="9" t="s">
        <v>81</v>
      </c>
      <c r="P10" s="10" t="s">
        <v>14</v>
      </c>
    </row>
    <row r="11" spans="1:16" ht="60" customHeight="1">
      <c r="A11" s="12" t="s">
        <v>25</v>
      </c>
      <c r="B11" s="11">
        <v>121</v>
      </c>
      <c r="C11" s="7" t="s">
        <v>21</v>
      </c>
      <c r="D11" s="8">
        <v>13.8</v>
      </c>
      <c r="E11" s="8">
        <v>588</v>
      </c>
      <c r="F11" s="42">
        <v>6.4</v>
      </c>
      <c r="G11" s="8">
        <v>297</v>
      </c>
      <c r="H11" s="8">
        <v>4.41</v>
      </c>
      <c r="I11" s="8">
        <v>406</v>
      </c>
      <c r="J11" s="8">
        <v>1.33</v>
      </c>
      <c r="K11" s="8">
        <v>439</v>
      </c>
      <c r="L11" s="8" t="s">
        <v>88</v>
      </c>
      <c r="M11" s="8">
        <v>439</v>
      </c>
      <c r="N11" s="9">
        <f t="shared" si="0"/>
        <v>2169</v>
      </c>
      <c r="O11" s="9" t="s">
        <v>92</v>
      </c>
      <c r="P11" s="10" t="s">
        <v>91</v>
      </c>
    </row>
    <row r="12" spans="1:16" ht="60" customHeight="1">
      <c r="A12" s="12" t="s">
        <v>26</v>
      </c>
      <c r="B12" s="11">
        <v>122</v>
      </c>
      <c r="C12" s="7" t="s">
        <v>21</v>
      </c>
      <c r="D12" s="8">
        <v>15.7</v>
      </c>
      <c r="E12" s="8">
        <v>422</v>
      </c>
      <c r="F12" s="8">
        <v>5.48</v>
      </c>
      <c r="G12" s="8">
        <v>238</v>
      </c>
      <c r="H12" s="8">
        <v>4.14</v>
      </c>
      <c r="I12" s="8">
        <v>340</v>
      </c>
      <c r="J12" s="8">
        <v>1.36</v>
      </c>
      <c r="K12" s="8">
        <v>470</v>
      </c>
      <c r="L12" s="8" t="s">
        <v>87</v>
      </c>
      <c r="M12" s="8">
        <v>487</v>
      </c>
      <c r="N12" s="9">
        <f t="shared" si="0"/>
        <v>1957</v>
      </c>
      <c r="O12" s="9" t="s">
        <v>94</v>
      </c>
      <c r="P12" s="10" t="s">
        <v>92</v>
      </c>
    </row>
    <row r="13" spans="1:16" ht="60" customHeight="1">
      <c r="A13" s="12" t="s">
        <v>27</v>
      </c>
      <c r="B13" s="11">
        <v>123</v>
      </c>
      <c r="C13" s="7" t="s">
        <v>21</v>
      </c>
      <c r="D13" s="8" t="s">
        <v>81</v>
      </c>
      <c r="E13" s="8"/>
      <c r="F13" s="8" t="s">
        <v>81</v>
      </c>
      <c r="G13" s="8"/>
      <c r="H13" s="8" t="s">
        <v>81</v>
      </c>
      <c r="I13" s="8"/>
      <c r="J13" s="8" t="s">
        <v>81</v>
      </c>
      <c r="K13" s="8"/>
      <c r="L13" s="8" t="s">
        <v>81</v>
      </c>
      <c r="M13" s="8"/>
      <c r="N13" s="9">
        <f t="shared" si="0"/>
        <v>0</v>
      </c>
      <c r="O13" s="9" t="s">
        <v>81</v>
      </c>
      <c r="P13" s="10" t="s">
        <v>81</v>
      </c>
    </row>
    <row r="14" spans="1:16" ht="60" customHeight="1">
      <c r="A14" s="12" t="s">
        <v>28</v>
      </c>
      <c r="B14" s="11">
        <v>124</v>
      </c>
      <c r="C14" s="7" t="s">
        <v>18</v>
      </c>
      <c r="D14" s="8">
        <v>12.2</v>
      </c>
      <c r="E14" s="8">
        <v>773</v>
      </c>
      <c r="F14" s="8">
        <v>9.37</v>
      </c>
      <c r="G14" s="8">
        <v>488</v>
      </c>
      <c r="H14" s="8">
        <v>4.18</v>
      </c>
      <c r="I14" s="8">
        <v>350</v>
      </c>
      <c r="J14" s="8">
        <v>1.36</v>
      </c>
      <c r="K14" s="8">
        <v>470</v>
      </c>
      <c r="L14" s="8" t="s">
        <v>85</v>
      </c>
      <c r="M14" s="8">
        <v>559</v>
      </c>
      <c r="N14" s="9">
        <f>SUM(E14,G14,I14,K14,M14)</f>
        <v>2640</v>
      </c>
      <c r="O14" s="9" t="s">
        <v>90</v>
      </c>
      <c r="P14" s="10" t="s">
        <v>14</v>
      </c>
    </row>
  </sheetData>
  <mergeCells count="2">
    <mergeCell ref="A7:P7"/>
    <mergeCell ref="A1:P4"/>
  </mergeCells>
  <printOptions/>
  <pageMargins left="0.25" right="0.25" top="0.25" bottom="0.25" header="0.511811023622047" footer="0.511811023622047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zoomScale="75" zoomScaleNormal="75" workbookViewId="0" topLeftCell="A1">
      <selection activeCell="A10" sqref="A10"/>
    </sheetView>
  </sheetViews>
  <sheetFormatPr defaultColWidth="9.140625" defaultRowHeight="12.75"/>
  <cols>
    <col min="1" max="1" width="17.28125" style="0" bestFit="1" customWidth="1"/>
    <col min="2" max="2" width="6.7109375" style="0" bestFit="1" customWidth="1"/>
    <col min="3" max="3" width="16.140625" style="0" customWidth="1"/>
  </cols>
  <sheetData>
    <row r="1" spans="1:16" ht="29.25" customHeight="1" thickBot="1">
      <c r="A1" s="48" t="s">
        <v>41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3.5" hidden="1" thickBo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3.5" hidden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15.75" thickTop="1">
      <c r="A4" s="1"/>
      <c r="B4" s="2"/>
      <c r="C4" s="2"/>
      <c r="D4" s="2" t="s">
        <v>2</v>
      </c>
      <c r="E4" s="2"/>
      <c r="F4" s="2" t="s">
        <v>5</v>
      </c>
      <c r="G4" s="2"/>
      <c r="H4" s="2" t="s">
        <v>6</v>
      </c>
      <c r="I4" s="2"/>
      <c r="J4" s="2" t="s">
        <v>8</v>
      </c>
      <c r="K4" s="2"/>
      <c r="L4" s="2" t="s">
        <v>10</v>
      </c>
      <c r="M4" s="2"/>
      <c r="N4" s="2" t="s">
        <v>11</v>
      </c>
      <c r="O4" s="2" t="s">
        <v>12</v>
      </c>
      <c r="P4" s="3" t="s">
        <v>31</v>
      </c>
    </row>
    <row r="5" spans="1:16" ht="12.75">
      <c r="A5" s="4"/>
      <c r="B5" s="5" t="s">
        <v>0</v>
      </c>
      <c r="C5" s="5" t="s">
        <v>1</v>
      </c>
      <c r="D5" s="5" t="s">
        <v>3</v>
      </c>
      <c r="E5" s="5" t="s">
        <v>4</v>
      </c>
      <c r="F5" s="5" t="s">
        <v>7</v>
      </c>
      <c r="G5" s="5" t="s">
        <v>4</v>
      </c>
      <c r="H5" s="5" t="s">
        <v>7</v>
      </c>
      <c r="I5" s="5" t="s">
        <v>4</v>
      </c>
      <c r="J5" s="5" t="s">
        <v>9</v>
      </c>
      <c r="K5" s="5" t="s">
        <v>4</v>
      </c>
      <c r="L5" s="5" t="s">
        <v>3</v>
      </c>
      <c r="M5" s="5" t="s">
        <v>4</v>
      </c>
      <c r="N5" s="5" t="s">
        <v>4</v>
      </c>
      <c r="O5" s="5" t="s">
        <v>13</v>
      </c>
      <c r="P5" s="6" t="s">
        <v>13</v>
      </c>
    </row>
    <row r="6" spans="1:16" ht="12.75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2"/>
    </row>
    <row r="7" spans="1:16" ht="39.75" customHeight="1">
      <c r="A7" s="26" t="s">
        <v>71</v>
      </c>
      <c r="B7" s="11">
        <v>96</v>
      </c>
      <c r="C7" s="7" t="s">
        <v>24</v>
      </c>
      <c r="D7" s="8">
        <v>17.8</v>
      </c>
      <c r="E7" s="8">
        <v>195</v>
      </c>
      <c r="F7" s="8">
        <v>5.22</v>
      </c>
      <c r="G7" s="8">
        <v>204</v>
      </c>
      <c r="H7" s="8">
        <v>3.22</v>
      </c>
      <c r="I7" s="8">
        <v>93</v>
      </c>
      <c r="J7" s="8">
        <v>1.24</v>
      </c>
      <c r="K7" s="8">
        <v>212</v>
      </c>
      <c r="L7" s="8" t="s">
        <v>111</v>
      </c>
      <c r="M7" s="8">
        <v>38</v>
      </c>
      <c r="N7" s="9">
        <f>SUM(E7,G7,I7,K7,M7)</f>
        <v>742</v>
      </c>
      <c r="O7" s="9" t="s">
        <v>121</v>
      </c>
      <c r="P7" s="10" t="s">
        <v>114</v>
      </c>
    </row>
    <row r="8" spans="1:16" ht="39.75" customHeight="1">
      <c r="A8" s="26" t="s">
        <v>42</v>
      </c>
      <c r="B8" s="11">
        <v>105</v>
      </c>
      <c r="C8" s="7" t="s">
        <v>15</v>
      </c>
      <c r="D8" s="8">
        <v>17.1</v>
      </c>
      <c r="E8" s="8">
        <v>240</v>
      </c>
      <c r="F8" s="8">
        <v>5.55</v>
      </c>
      <c r="G8" s="8">
        <v>223</v>
      </c>
      <c r="H8" s="8">
        <v>4.02</v>
      </c>
      <c r="I8" s="8">
        <v>209</v>
      </c>
      <c r="J8" s="8">
        <v>1.36</v>
      </c>
      <c r="K8" s="8">
        <v>290</v>
      </c>
      <c r="L8" s="8" t="s">
        <v>107</v>
      </c>
      <c r="M8" s="8">
        <v>50</v>
      </c>
      <c r="N8" s="9">
        <f>SUM(E8,G8,I8,K8,M8)</f>
        <v>1012</v>
      </c>
      <c r="O8" s="9" t="s">
        <v>119</v>
      </c>
      <c r="P8" s="10" t="s">
        <v>14</v>
      </c>
    </row>
    <row r="9" spans="1:16" ht="39.75" customHeight="1">
      <c r="A9" s="26" t="s">
        <v>43</v>
      </c>
      <c r="B9" s="11">
        <v>106</v>
      </c>
      <c r="C9" s="7" t="s">
        <v>44</v>
      </c>
      <c r="D9" s="8">
        <v>13.1</v>
      </c>
      <c r="E9" s="8">
        <v>568</v>
      </c>
      <c r="F9" s="8">
        <v>10.67</v>
      </c>
      <c r="G9" s="8">
        <v>526</v>
      </c>
      <c r="H9" s="8">
        <v>5.26</v>
      </c>
      <c r="I9" s="8">
        <v>433</v>
      </c>
      <c r="J9" s="8">
        <v>1.54</v>
      </c>
      <c r="K9" s="8">
        <v>419</v>
      </c>
      <c r="L9" s="8" t="s">
        <v>99</v>
      </c>
      <c r="M9" s="8">
        <v>324</v>
      </c>
      <c r="N9" s="9">
        <f aca="true" t="shared" si="0" ref="N9:N20">SUM(E9,G9,I9,K9,M9)</f>
        <v>2270</v>
      </c>
      <c r="O9" s="9" t="s">
        <v>91</v>
      </c>
      <c r="P9" s="10" t="s">
        <v>14</v>
      </c>
    </row>
    <row r="10" spans="1:16" ht="39.75" customHeight="1">
      <c r="A10" s="26" t="s">
        <v>45</v>
      </c>
      <c r="B10" s="11">
        <v>107</v>
      </c>
      <c r="C10" s="7" t="s">
        <v>46</v>
      </c>
      <c r="D10" s="8">
        <v>14.9</v>
      </c>
      <c r="E10" s="8">
        <v>405</v>
      </c>
      <c r="F10" s="8">
        <v>6.41</v>
      </c>
      <c r="G10" s="8">
        <v>273</v>
      </c>
      <c r="H10" s="8">
        <v>4.07</v>
      </c>
      <c r="I10" s="8">
        <v>217</v>
      </c>
      <c r="J10" s="8">
        <v>1.24</v>
      </c>
      <c r="K10" s="8">
        <v>212</v>
      </c>
      <c r="L10" s="8" t="s">
        <v>103</v>
      </c>
      <c r="M10" s="8">
        <v>179</v>
      </c>
      <c r="N10" s="9">
        <f t="shared" si="0"/>
        <v>1286</v>
      </c>
      <c r="O10" s="9" t="s">
        <v>114</v>
      </c>
      <c r="P10" s="10" t="s">
        <v>92</v>
      </c>
    </row>
    <row r="11" spans="1:16" ht="39.75" customHeight="1">
      <c r="A11" s="27" t="s">
        <v>47</v>
      </c>
      <c r="B11" s="16">
        <v>108</v>
      </c>
      <c r="C11" s="28" t="s">
        <v>24</v>
      </c>
      <c r="D11" s="17">
        <v>12.6</v>
      </c>
      <c r="E11" s="17">
        <v>618</v>
      </c>
      <c r="F11" s="17">
        <v>9.9</v>
      </c>
      <c r="G11" s="17">
        <v>480</v>
      </c>
      <c r="H11" s="17">
        <v>5.49</v>
      </c>
      <c r="I11" s="17">
        <v>479</v>
      </c>
      <c r="J11" s="17">
        <v>1.54</v>
      </c>
      <c r="K11" s="17">
        <v>419</v>
      </c>
      <c r="L11" s="17" t="s">
        <v>109</v>
      </c>
      <c r="M11" s="17">
        <v>350</v>
      </c>
      <c r="N11" s="18">
        <f t="shared" si="0"/>
        <v>2346</v>
      </c>
      <c r="O11" s="18" t="s">
        <v>90</v>
      </c>
      <c r="P11" s="20" t="s">
        <v>90</v>
      </c>
    </row>
    <row r="12" spans="1:16" ht="39.75" customHeight="1">
      <c r="A12" s="27" t="s">
        <v>48</v>
      </c>
      <c r="B12" s="16">
        <v>109</v>
      </c>
      <c r="C12" s="28" t="s">
        <v>24</v>
      </c>
      <c r="D12" s="17">
        <v>16.8</v>
      </c>
      <c r="E12" s="17">
        <v>260</v>
      </c>
      <c r="F12" s="17">
        <v>5.44</v>
      </c>
      <c r="G12" s="17">
        <v>216</v>
      </c>
      <c r="H12" s="17">
        <v>4.01</v>
      </c>
      <c r="I12" s="17">
        <v>207</v>
      </c>
      <c r="J12" s="17">
        <v>1.24</v>
      </c>
      <c r="K12" s="17">
        <v>212</v>
      </c>
      <c r="L12" s="17" t="s">
        <v>100</v>
      </c>
      <c r="M12" s="17">
        <v>280</v>
      </c>
      <c r="N12" s="18">
        <f t="shared" si="0"/>
        <v>1175</v>
      </c>
      <c r="O12" s="18" t="s">
        <v>115</v>
      </c>
      <c r="P12" s="20" t="s">
        <v>93</v>
      </c>
    </row>
    <row r="13" spans="1:16" ht="39.75" customHeight="1">
      <c r="A13" s="27" t="s">
        <v>49</v>
      </c>
      <c r="B13" s="16">
        <v>110</v>
      </c>
      <c r="C13" s="28" t="s">
        <v>24</v>
      </c>
      <c r="D13" s="17">
        <v>17.5</v>
      </c>
      <c r="E13" s="17">
        <v>214</v>
      </c>
      <c r="F13" s="17">
        <v>4.99</v>
      </c>
      <c r="G13" s="17">
        <v>190</v>
      </c>
      <c r="H13" s="33">
        <v>3.8</v>
      </c>
      <c r="I13" s="17">
        <v>174</v>
      </c>
      <c r="J13" s="33">
        <v>1.3</v>
      </c>
      <c r="K13" s="17">
        <v>250</v>
      </c>
      <c r="L13" s="17" t="s">
        <v>110</v>
      </c>
      <c r="M13" s="17">
        <v>286</v>
      </c>
      <c r="N13" s="18">
        <f t="shared" si="0"/>
        <v>1114</v>
      </c>
      <c r="O13" s="18" t="s">
        <v>116</v>
      </c>
      <c r="P13" s="20" t="s">
        <v>94</v>
      </c>
    </row>
    <row r="14" spans="1:16" ht="39.75" customHeight="1">
      <c r="A14" s="27" t="s">
        <v>50</v>
      </c>
      <c r="B14" s="16">
        <v>111</v>
      </c>
      <c r="C14" s="28" t="s">
        <v>24</v>
      </c>
      <c r="D14" s="17">
        <v>17.5</v>
      </c>
      <c r="E14" s="17">
        <v>214</v>
      </c>
      <c r="F14" s="17">
        <v>7.21</v>
      </c>
      <c r="G14" s="17">
        <v>320</v>
      </c>
      <c r="H14" s="17">
        <v>4.34</v>
      </c>
      <c r="I14" s="17">
        <v>262</v>
      </c>
      <c r="J14" s="17">
        <v>1.21</v>
      </c>
      <c r="K14" s="17">
        <v>194</v>
      </c>
      <c r="L14" s="17" t="s">
        <v>112</v>
      </c>
      <c r="M14" s="17">
        <v>65</v>
      </c>
      <c r="N14" s="18">
        <f t="shared" si="0"/>
        <v>1055</v>
      </c>
      <c r="O14" s="18" t="s">
        <v>117</v>
      </c>
      <c r="P14" s="20" t="s">
        <v>113</v>
      </c>
    </row>
    <row r="15" spans="1:16" ht="39.75" customHeight="1">
      <c r="A15" s="27" t="s">
        <v>51</v>
      </c>
      <c r="B15" s="16">
        <v>112</v>
      </c>
      <c r="C15" s="28" t="s">
        <v>37</v>
      </c>
      <c r="D15" s="17">
        <v>18.7</v>
      </c>
      <c r="E15" s="17">
        <v>144</v>
      </c>
      <c r="F15" s="17">
        <v>5.14</v>
      </c>
      <c r="G15" s="17">
        <v>199</v>
      </c>
      <c r="H15" s="17" t="s">
        <v>84</v>
      </c>
      <c r="I15" s="17"/>
      <c r="J15" s="17">
        <v>1.24</v>
      </c>
      <c r="K15" s="17">
        <v>212</v>
      </c>
      <c r="L15" s="17" t="s">
        <v>101</v>
      </c>
      <c r="M15" s="17">
        <v>238</v>
      </c>
      <c r="N15" s="18">
        <f t="shared" si="0"/>
        <v>793</v>
      </c>
      <c r="O15" s="18" t="s">
        <v>120</v>
      </c>
      <c r="P15" s="20" t="s">
        <v>14</v>
      </c>
    </row>
    <row r="16" spans="1:16" ht="39.75" customHeight="1">
      <c r="A16" s="27" t="s">
        <v>52</v>
      </c>
      <c r="B16" s="16">
        <v>113</v>
      </c>
      <c r="C16" s="28" t="s">
        <v>53</v>
      </c>
      <c r="D16" s="17">
        <v>15.1</v>
      </c>
      <c r="E16" s="17">
        <v>388</v>
      </c>
      <c r="F16" s="17">
        <v>7.72</v>
      </c>
      <c r="G16" s="17">
        <v>350</v>
      </c>
      <c r="H16" s="17">
        <v>3.78</v>
      </c>
      <c r="I16" s="17">
        <v>171</v>
      </c>
      <c r="J16" s="17">
        <v>1.57</v>
      </c>
      <c r="K16" s="17">
        <v>441</v>
      </c>
      <c r="L16" s="17" t="s">
        <v>102</v>
      </c>
      <c r="M16" s="17">
        <v>180</v>
      </c>
      <c r="N16" s="18">
        <f t="shared" si="0"/>
        <v>1530</v>
      </c>
      <c r="O16" s="18" t="s">
        <v>93</v>
      </c>
      <c r="P16" s="20" t="s">
        <v>14</v>
      </c>
    </row>
    <row r="17" spans="1:16" ht="39.75" customHeight="1">
      <c r="A17" s="27" t="s">
        <v>54</v>
      </c>
      <c r="B17" s="16">
        <v>114</v>
      </c>
      <c r="C17" s="28" t="s">
        <v>21</v>
      </c>
      <c r="D17" s="17">
        <v>14.2</v>
      </c>
      <c r="E17" s="17">
        <v>465</v>
      </c>
      <c r="F17" s="17">
        <v>10.15</v>
      </c>
      <c r="G17" s="17">
        <v>495</v>
      </c>
      <c r="H17" s="17">
        <v>4.63</v>
      </c>
      <c r="I17" s="17">
        <v>313</v>
      </c>
      <c r="J17" s="17">
        <v>1.51</v>
      </c>
      <c r="K17" s="17">
        <v>396</v>
      </c>
      <c r="L17" s="17" t="s">
        <v>108</v>
      </c>
      <c r="M17" s="17">
        <v>411</v>
      </c>
      <c r="N17" s="18">
        <f t="shared" si="0"/>
        <v>2080</v>
      </c>
      <c r="O17" s="18" t="s">
        <v>92</v>
      </c>
      <c r="P17" s="20" t="s">
        <v>91</v>
      </c>
    </row>
    <row r="18" spans="1:16" ht="39.75" customHeight="1">
      <c r="A18" s="27" t="s">
        <v>55</v>
      </c>
      <c r="B18" s="16">
        <v>115</v>
      </c>
      <c r="C18" s="28" t="s">
        <v>56</v>
      </c>
      <c r="D18" s="17">
        <v>17.3</v>
      </c>
      <c r="E18" s="17">
        <v>226</v>
      </c>
      <c r="F18" s="17">
        <v>5.68</v>
      </c>
      <c r="G18" s="17">
        <v>230</v>
      </c>
      <c r="H18" s="33">
        <v>3.9</v>
      </c>
      <c r="I18" s="17">
        <v>190</v>
      </c>
      <c r="J18" s="17">
        <v>1.39</v>
      </c>
      <c r="K18" s="17">
        <v>310</v>
      </c>
      <c r="L18" s="17" t="s">
        <v>106</v>
      </c>
      <c r="M18" s="17">
        <v>69</v>
      </c>
      <c r="N18" s="18">
        <f t="shared" si="0"/>
        <v>1025</v>
      </c>
      <c r="O18" s="18" t="s">
        <v>118</v>
      </c>
      <c r="P18" s="20" t="s">
        <v>14</v>
      </c>
    </row>
    <row r="19" spans="1:16" ht="39.75" customHeight="1">
      <c r="A19" s="27" t="s">
        <v>57</v>
      </c>
      <c r="B19" s="16">
        <v>116</v>
      </c>
      <c r="C19" s="28" t="s">
        <v>56</v>
      </c>
      <c r="D19" s="17">
        <v>15.4</v>
      </c>
      <c r="E19" s="17">
        <v>364</v>
      </c>
      <c r="F19" s="17">
        <v>6.68</v>
      </c>
      <c r="G19" s="17">
        <v>289</v>
      </c>
      <c r="H19" s="17">
        <v>4.62</v>
      </c>
      <c r="I19" s="17">
        <v>312</v>
      </c>
      <c r="J19" s="17">
        <v>1.18</v>
      </c>
      <c r="K19" s="17">
        <v>176</v>
      </c>
      <c r="L19" s="17" t="s">
        <v>104</v>
      </c>
      <c r="M19" s="17">
        <v>171</v>
      </c>
      <c r="N19" s="18">
        <f t="shared" si="0"/>
        <v>1312</v>
      </c>
      <c r="O19" s="18" t="s">
        <v>113</v>
      </c>
      <c r="P19" s="20" t="s">
        <v>14</v>
      </c>
    </row>
    <row r="20" spans="1:16" ht="39.75" customHeight="1" thickBot="1">
      <c r="A20" s="29" t="s">
        <v>58</v>
      </c>
      <c r="B20" s="22">
        <v>117</v>
      </c>
      <c r="C20" s="30" t="s">
        <v>56</v>
      </c>
      <c r="D20" s="23">
        <v>16.9</v>
      </c>
      <c r="E20" s="23">
        <v>253</v>
      </c>
      <c r="F20" s="23">
        <v>8.07</v>
      </c>
      <c r="G20" s="23">
        <v>370</v>
      </c>
      <c r="H20" s="23">
        <v>4.14</v>
      </c>
      <c r="I20" s="23">
        <v>229</v>
      </c>
      <c r="J20" s="23">
        <v>1.45</v>
      </c>
      <c r="K20" s="23">
        <v>352</v>
      </c>
      <c r="L20" s="23" t="s">
        <v>105</v>
      </c>
      <c r="M20" s="23">
        <v>116</v>
      </c>
      <c r="N20" s="24">
        <f t="shared" si="0"/>
        <v>1320</v>
      </c>
      <c r="O20" s="24" t="s">
        <v>94</v>
      </c>
      <c r="P20" s="25" t="s">
        <v>14</v>
      </c>
    </row>
    <row r="21" ht="13.5" thickTop="1"/>
  </sheetData>
  <mergeCells count="2">
    <mergeCell ref="A1:P3"/>
    <mergeCell ref="A6:P6"/>
  </mergeCells>
  <printOptions/>
  <pageMargins left="0.25" right="0.25" top="0.25" bottom="0.25" header="0.5" footer="0.5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"/>
  <sheetViews>
    <sheetView zoomScale="75" zoomScaleNormal="75" workbookViewId="0" topLeftCell="A1">
      <selection activeCell="P9" sqref="P9"/>
    </sheetView>
  </sheetViews>
  <sheetFormatPr defaultColWidth="9.140625" defaultRowHeight="12.75"/>
  <cols>
    <col min="1" max="1" width="23.00390625" style="0" customWidth="1"/>
    <col min="2" max="2" width="5.140625" style="0" bestFit="1" customWidth="1"/>
    <col min="3" max="3" width="17.28125" style="0" bestFit="1" customWidth="1"/>
    <col min="4" max="4" width="8.7109375" style="0" bestFit="1" customWidth="1"/>
  </cols>
  <sheetData>
    <row r="1" spans="1:16" ht="12.75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12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12.7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13.5" thickBo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6" ht="15.75" thickTop="1">
      <c r="A5" s="1"/>
      <c r="B5" s="2"/>
      <c r="C5" s="2"/>
      <c r="D5" s="2" t="s">
        <v>30</v>
      </c>
      <c r="E5" s="2"/>
      <c r="F5" s="2" t="s">
        <v>5</v>
      </c>
      <c r="G5" s="2"/>
      <c r="H5" s="2" t="s">
        <v>6</v>
      </c>
      <c r="I5" s="2"/>
      <c r="J5" s="2" t="s">
        <v>8</v>
      </c>
      <c r="K5" s="2"/>
      <c r="L5" s="2" t="s">
        <v>10</v>
      </c>
      <c r="M5" s="2"/>
      <c r="N5" s="2" t="s">
        <v>11</v>
      </c>
      <c r="O5" s="2" t="s">
        <v>12</v>
      </c>
      <c r="P5" s="3" t="s">
        <v>31</v>
      </c>
    </row>
    <row r="6" spans="1:16" ht="18">
      <c r="A6" s="13" t="s">
        <v>32</v>
      </c>
      <c r="B6" s="5" t="s">
        <v>0</v>
      </c>
      <c r="C6" s="14" t="s">
        <v>33</v>
      </c>
      <c r="D6" s="5" t="s">
        <v>3</v>
      </c>
      <c r="E6" s="5" t="s">
        <v>4</v>
      </c>
      <c r="F6" s="5" t="s">
        <v>7</v>
      </c>
      <c r="G6" s="5" t="s">
        <v>4</v>
      </c>
      <c r="H6" s="5" t="s">
        <v>7</v>
      </c>
      <c r="I6" s="5" t="s">
        <v>4</v>
      </c>
      <c r="J6" s="5" t="s">
        <v>9</v>
      </c>
      <c r="K6" s="5" t="s">
        <v>4</v>
      </c>
      <c r="L6" s="5" t="s">
        <v>3</v>
      </c>
      <c r="M6" s="5" t="s">
        <v>4</v>
      </c>
      <c r="N6" s="5" t="s">
        <v>4</v>
      </c>
      <c r="O6" s="5" t="s">
        <v>13</v>
      </c>
      <c r="P6" s="6" t="s">
        <v>13</v>
      </c>
    </row>
    <row r="7" spans="1:16" ht="12.75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2"/>
    </row>
    <row r="8" spans="1:16" ht="60" customHeight="1">
      <c r="A8" s="12" t="s">
        <v>34</v>
      </c>
      <c r="B8" s="11">
        <v>125</v>
      </c>
      <c r="C8" s="11" t="s">
        <v>35</v>
      </c>
      <c r="D8" s="41"/>
      <c r="E8" s="8"/>
      <c r="F8" s="8">
        <v>7.53</v>
      </c>
      <c r="G8" s="8"/>
      <c r="H8" s="42">
        <v>4.1</v>
      </c>
      <c r="I8" s="8"/>
      <c r="J8" s="8"/>
      <c r="K8" s="8"/>
      <c r="L8" s="8" t="s">
        <v>111</v>
      </c>
      <c r="M8" s="8"/>
      <c r="N8" s="9">
        <f aca="true" t="shared" si="0" ref="N8:N13">SUM(E8,G8,I8,K8,M8)</f>
        <v>0</v>
      </c>
      <c r="O8" s="9">
        <v>0</v>
      </c>
      <c r="P8" s="10">
        <v>0</v>
      </c>
    </row>
    <row r="9" spans="1:16" ht="60" customHeight="1">
      <c r="A9" s="12" t="s">
        <v>36</v>
      </c>
      <c r="B9" s="11">
        <v>126</v>
      </c>
      <c r="C9" s="11" t="s">
        <v>37</v>
      </c>
      <c r="D9" s="37">
        <v>15.5</v>
      </c>
      <c r="E9" s="8">
        <v>615</v>
      </c>
      <c r="F9" s="8">
        <v>9.15</v>
      </c>
      <c r="G9" s="8">
        <v>435</v>
      </c>
      <c r="H9" s="8">
        <v>5.29</v>
      </c>
      <c r="I9" s="8">
        <v>439</v>
      </c>
      <c r="J9" s="42">
        <v>1.7</v>
      </c>
      <c r="K9" s="8">
        <v>544</v>
      </c>
      <c r="L9" s="8" t="s">
        <v>96</v>
      </c>
      <c r="M9" s="8">
        <v>435</v>
      </c>
      <c r="N9" s="9">
        <f t="shared" si="0"/>
        <v>2468</v>
      </c>
      <c r="O9" s="9" t="s">
        <v>90</v>
      </c>
      <c r="P9" s="10" t="s">
        <v>14</v>
      </c>
    </row>
    <row r="10" spans="1:16" ht="60" customHeight="1">
      <c r="A10" s="12" t="s">
        <v>38</v>
      </c>
      <c r="B10" s="11">
        <v>127</v>
      </c>
      <c r="C10" s="11" t="s">
        <v>21</v>
      </c>
      <c r="D10" s="37">
        <v>16.8</v>
      </c>
      <c r="E10" s="8">
        <v>491</v>
      </c>
      <c r="F10" s="8">
        <v>11.02</v>
      </c>
      <c r="G10" s="8">
        <v>547</v>
      </c>
      <c r="H10" s="8">
        <v>5.31</v>
      </c>
      <c r="I10" s="8">
        <v>443</v>
      </c>
      <c r="J10" s="8">
        <v>1.55</v>
      </c>
      <c r="K10" s="8">
        <v>426</v>
      </c>
      <c r="L10" s="8" t="s">
        <v>98</v>
      </c>
      <c r="M10" s="8">
        <v>420</v>
      </c>
      <c r="N10" s="9">
        <f t="shared" si="0"/>
        <v>2327</v>
      </c>
      <c r="O10" s="9" t="s">
        <v>91</v>
      </c>
      <c r="P10" s="10" t="s">
        <v>90</v>
      </c>
    </row>
    <row r="11" spans="1:16" ht="60" customHeight="1">
      <c r="A11" s="15" t="s">
        <v>39</v>
      </c>
      <c r="B11" s="16">
        <v>128</v>
      </c>
      <c r="C11" s="16" t="s">
        <v>21</v>
      </c>
      <c r="D11" s="38"/>
      <c r="E11" s="17"/>
      <c r="F11" s="17"/>
      <c r="G11" s="17"/>
      <c r="H11" s="17"/>
      <c r="I11" s="17"/>
      <c r="J11" s="17"/>
      <c r="K11" s="17"/>
      <c r="L11" s="17"/>
      <c r="M11" s="17"/>
      <c r="N11" s="18">
        <f t="shared" si="0"/>
        <v>0</v>
      </c>
      <c r="O11" s="18"/>
      <c r="P11" s="19"/>
    </row>
    <row r="12" spans="1:16" ht="60" customHeight="1">
      <c r="A12" s="15"/>
      <c r="B12" s="16"/>
      <c r="C12" s="11"/>
      <c r="D12" s="40"/>
      <c r="E12" s="17"/>
      <c r="F12" s="17"/>
      <c r="G12" s="17"/>
      <c r="H12" s="17"/>
      <c r="I12" s="17"/>
      <c r="J12" s="17"/>
      <c r="K12" s="17"/>
      <c r="L12" s="17"/>
      <c r="M12" s="17"/>
      <c r="N12" s="18">
        <f t="shared" si="0"/>
        <v>0</v>
      </c>
      <c r="O12" s="18"/>
      <c r="P12" s="20"/>
    </row>
    <row r="13" spans="1:16" ht="60" customHeight="1" thickBot="1">
      <c r="A13" s="21" t="s">
        <v>40</v>
      </c>
      <c r="B13" s="22">
        <v>129</v>
      </c>
      <c r="C13" s="22"/>
      <c r="D13" s="39"/>
      <c r="E13" s="23"/>
      <c r="F13" s="23">
        <v>7.15</v>
      </c>
      <c r="G13" s="23"/>
      <c r="H13" s="23">
        <v>4.84</v>
      </c>
      <c r="I13" s="23"/>
      <c r="J13" s="23">
        <v>1.67</v>
      </c>
      <c r="K13" s="23"/>
      <c r="L13" s="23" t="s">
        <v>97</v>
      </c>
      <c r="M13" s="23"/>
      <c r="N13" s="24">
        <f t="shared" si="0"/>
        <v>0</v>
      </c>
      <c r="O13" s="24" t="s">
        <v>14</v>
      </c>
      <c r="P13" s="25" t="s">
        <v>14</v>
      </c>
    </row>
    <row r="14" ht="13.5" thickTop="1"/>
  </sheetData>
  <mergeCells count="2">
    <mergeCell ref="A1:P4"/>
    <mergeCell ref="A7:P7"/>
  </mergeCells>
  <printOptions/>
  <pageMargins left="0.2362204724409449" right="0.2362204724409449" top="0.2362204724409449" bottom="0.5118110236220472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and Eddie Gore</dc:creator>
  <cp:keywords/>
  <dc:description/>
  <cp:lastModifiedBy>ashley</cp:lastModifiedBy>
  <cp:lastPrinted>2004-08-29T14:04:53Z</cp:lastPrinted>
  <dcterms:created xsi:type="dcterms:W3CDTF">2002-09-05T14:15:29Z</dcterms:created>
  <dcterms:modified xsi:type="dcterms:W3CDTF">2004-09-12T19:07:49Z</dcterms:modified>
  <cp:category/>
  <cp:version/>
  <cp:contentType/>
  <cp:contentStatus/>
</cp:coreProperties>
</file>