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65521" windowWidth="6660" windowHeight="9495" activeTab="4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<sst xmlns="http://schemas.openxmlformats.org/spreadsheetml/2006/main" count="1162" uniqueCount="372">
  <si>
    <t>Position</t>
  </si>
  <si>
    <t>Time</t>
  </si>
  <si>
    <t>Name</t>
  </si>
  <si>
    <t>Club</t>
  </si>
  <si>
    <t>Category</t>
  </si>
  <si>
    <t>Mins/km</t>
  </si>
  <si>
    <t>Race No</t>
  </si>
  <si>
    <t>HATCH, Mike</t>
  </si>
  <si>
    <t>Sale Harriers Mcr</t>
  </si>
  <si>
    <t>Senior Men</t>
  </si>
  <si>
    <t>ROCKLIFFE, Paul</t>
  </si>
  <si>
    <t>Trafford AC</t>
  </si>
  <si>
    <t>BLEAKLEY, James</t>
  </si>
  <si>
    <t>BUSH, Tom</t>
  </si>
  <si>
    <t>Altrincham &amp; District AC</t>
  </si>
  <si>
    <t>DOYLE, Stuart</t>
  </si>
  <si>
    <t>Vale Royal AC</t>
  </si>
  <si>
    <t>HALMAN, Michael</t>
  </si>
  <si>
    <t>Wilmslow RC</t>
  </si>
  <si>
    <t>DOWNS, Rob</t>
  </si>
  <si>
    <t>Male Vet 40</t>
  </si>
  <si>
    <t>GELL, Colin</t>
  </si>
  <si>
    <t>LAMONT, Andrew</t>
  </si>
  <si>
    <t>Macclesfield Harriers</t>
  </si>
  <si>
    <t>TAYLOR, Tim</t>
  </si>
  <si>
    <t>DODSWORTH, Paul</t>
  </si>
  <si>
    <t>Warrington AC</t>
  </si>
  <si>
    <t>HOWLETT, David</t>
  </si>
  <si>
    <t>Junior Man</t>
  </si>
  <si>
    <t>HOUGHTON, Graham</t>
  </si>
  <si>
    <t>Spectrum Striders</t>
  </si>
  <si>
    <t>CONNOLLY, Anthony</t>
  </si>
  <si>
    <t>East Cheshire Harriers</t>
  </si>
  <si>
    <t>GEE, David</t>
  </si>
  <si>
    <t>Manchester Harriers</t>
  </si>
  <si>
    <t>Male Vet 50</t>
  </si>
  <si>
    <t>CHAMBERS, Joe</t>
  </si>
  <si>
    <t>Stockport Harriers</t>
  </si>
  <si>
    <t>WALWYN, Olivia</t>
  </si>
  <si>
    <t>City of Norwich AC</t>
  </si>
  <si>
    <t>Senior Ladies</t>
  </si>
  <si>
    <t>ROWLINSON, Gary</t>
  </si>
  <si>
    <t>BYERS, Dick</t>
  </si>
  <si>
    <t>MORRIS, Trevor</t>
  </si>
  <si>
    <t>Male Vet 45</t>
  </si>
  <si>
    <t>TAYLOR, Graham</t>
  </si>
  <si>
    <t>WHITTINGHAM, Andrew</t>
  </si>
  <si>
    <t>GREGORY, Marcus</t>
  </si>
  <si>
    <t>JOHNSTONE, Roderick</t>
  </si>
  <si>
    <t>Warrington Road Runners</t>
  </si>
  <si>
    <t>CASSIDY, Gary</t>
  </si>
  <si>
    <t>MURRAY, Raphael</t>
  </si>
  <si>
    <t>MARTIN, Colin</t>
  </si>
  <si>
    <t>ROBINSON, Stephen</t>
  </si>
  <si>
    <t>HOUGHTON, Mike</t>
  </si>
  <si>
    <t>DURET, Denis</t>
  </si>
  <si>
    <t>Ellesmere Port RC</t>
  </si>
  <si>
    <t>MESSENGER, Mark</t>
  </si>
  <si>
    <t>WOODS, Lee</t>
  </si>
  <si>
    <t>STOCK, Tim</t>
  </si>
  <si>
    <t>COPPENHALL, Chris</t>
  </si>
  <si>
    <t>Sandbach Striders</t>
  </si>
  <si>
    <t>PARRIS, Roger</t>
  </si>
  <si>
    <t>Swinton R.C</t>
  </si>
  <si>
    <t>HURST, Lee</t>
  </si>
  <si>
    <t>BOOTH, Vinny</t>
  </si>
  <si>
    <t>JOHNSON, Mark</t>
  </si>
  <si>
    <t>DALKINS, Amanda Jayne</t>
  </si>
  <si>
    <t>birchfield RC</t>
  </si>
  <si>
    <t>Lady Vet 35</t>
  </si>
  <si>
    <t>FORSTER, Kenny</t>
  </si>
  <si>
    <t>BANKS, Faye</t>
  </si>
  <si>
    <t>ackworth rc</t>
  </si>
  <si>
    <t>JOHNSON, Peter</t>
  </si>
  <si>
    <t>St Helens Striders</t>
  </si>
  <si>
    <t>KITCHING, Marilyn</t>
  </si>
  <si>
    <t>Tattenhall Runners</t>
  </si>
  <si>
    <t>CLAGUE, Andrew</t>
  </si>
  <si>
    <t>West Cheshire AC</t>
  </si>
  <si>
    <t>WILLCOCK, Gary</t>
  </si>
  <si>
    <t>Manchester YMCA Harriers</t>
  </si>
  <si>
    <t>SHERRATT, James</t>
  </si>
  <si>
    <t>JOHNSTONE, Robert</t>
  </si>
  <si>
    <t>BALE, Mark</t>
  </si>
  <si>
    <t>EAGLE, Ray</t>
  </si>
  <si>
    <t>FAIRS, Mick</t>
  </si>
  <si>
    <t>Male Vet 55</t>
  </si>
  <si>
    <t>HAGGETT, Richard</t>
  </si>
  <si>
    <t>WATMOUGH, Stephen</t>
  </si>
  <si>
    <t>MCGALL, Rob</t>
  </si>
  <si>
    <t>HOOL, Sue</t>
  </si>
  <si>
    <t>glaxo Hoad Hill</t>
  </si>
  <si>
    <t>BROUGHTON, Adair</t>
  </si>
  <si>
    <t>Helsby RC</t>
  </si>
  <si>
    <t>LIMMER, David</t>
  </si>
  <si>
    <t>HEATH, Jon</t>
  </si>
  <si>
    <t>MARSHALL, Chris</t>
  </si>
  <si>
    <t>FARMER, Anne</t>
  </si>
  <si>
    <t>COOPER, Mike</t>
  </si>
  <si>
    <t>LIMMER, Chris</t>
  </si>
  <si>
    <t>MARTIN, Stephen</t>
  </si>
  <si>
    <t>CONNOLLY, James</t>
  </si>
  <si>
    <t>PARROTT, John</t>
  </si>
  <si>
    <t>SPENCER, Julian</t>
  </si>
  <si>
    <t>WOLSTENCROFT, Shane</t>
  </si>
  <si>
    <t>Salford Met</t>
  </si>
  <si>
    <t>FARHALL, Liz</t>
  </si>
  <si>
    <t>BATTERSBY, John</t>
  </si>
  <si>
    <t>CREHAN, Jim</t>
  </si>
  <si>
    <t>CHRISTEY, Scott</t>
  </si>
  <si>
    <t>BURGESS, Ken</t>
  </si>
  <si>
    <t>Male Vet 60</t>
  </si>
  <si>
    <t>GARSIDE, Philip</t>
  </si>
  <si>
    <t>WEATHERHEAD, Peter</t>
  </si>
  <si>
    <t>Wirral AC</t>
  </si>
  <si>
    <t>HIBBERT, Chris</t>
  </si>
  <si>
    <t>JONES, Damian</t>
  </si>
  <si>
    <t>CLARKE, John</t>
  </si>
  <si>
    <t>TAYLOR, Jayne</t>
  </si>
  <si>
    <t>Wigan Phoenix</t>
  </si>
  <si>
    <t>Lady Vet 45</t>
  </si>
  <si>
    <t>LEARY, Paul</t>
  </si>
  <si>
    <t>Rochdale Harriers</t>
  </si>
  <si>
    <t>HARTOPP, Alison</t>
  </si>
  <si>
    <t>Lady Vet 40</t>
  </si>
  <si>
    <t>HATTON, Keith</t>
  </si>
  <si>
    <t>Liverpool Harriers</t>
  </si>
  <si>
    <t>KAY, Colin</t>
  </si>
  <si>
    <t>BROWN, Catherine</t>
  </si>
  <si>
    <t>FEGAN, Danny</t>
  </si>
  <si>
    <t>St Helens-Sutton AC</t>
  </si>
  <si>
    <t>PUGH, Anne</t>
  </si>
  <si>
    <t>Lady Vet 50</t>
  </si>
  <si>
    <t>HEALD, David</t>
  </si>
  <si>
    <t>BOWDEN, Trevor</t>
  </si>
  <si>
    <t>BAE Woodford</t>
  </si>
  <si>
    <t>UTTON, Damian</t>
  </si>
  <si>
    <t>GILBERT, Geoff</t>
  </si>
  <si>
    <t>WALTON, Derek</t>
  </si>
  <si>
    <t>ROUILLON, Georges</t>
  </si>
  <si>
    <t>ALDRIDGE, Richard</t>
  </si>
  <si>
    <t>DAWSON, Jim</t>
  </si>
  <si>
    <t>ASHBROOK, Jane</t>
  </si>
  <si>
    <t>PERCIVAL, John</t>
  </si>
  <si>
    <t>BATE, Derek</t>
  </si>
  <si>
    <t>WAWRZENCZAK, Krzysztof</t>
  </si>
  <si>
    <t>HUSHION, Michelle</t>
  </si>
  <si>
    <t>athletica aurora</t>
  </si>
  <si>
    <t>QUINN, Martin</t>
  </si>
  <si>
    <t>Chorley Harriers</t>
  </si>
  <si>
    <t>BULLOUGH, Don</t>
  </si>
  <si>
    <t>SALMON, Michael</t>
  </si>
  <si>
    <t>FREEMAN, Mark</t>
  </si>
  <si>
    <t>HOBSON, John</t>
  </si>
  <si>
    <t>HODGES, Giles</t>
  </si>
  <si>
    <t>AYRES, Paul</t>
  </si>
  <si>
    <t>DRASDO, Alison</t>
  </si>
  <si>
    <t>SUTTON, Kate</t>
  </si>
  <si>
    <t>SHAW, Geoff</t>
  </si>
  <si>
    <t>MAIRS, Stuart</t>
  </si>
  <si>
    <t>MENDHAM, Gavin</t>
  </si>
  <si>
    <t>HOWE, Joan M</t>
  </si>
  <si>
    <t>HARDING, David</t>
  </si>
  <si>
    <t>BROWN, Keith</t>
  </si>
  <si>
    <t>PEARSON, Dave</t>
  </si>
  <si>
    <t>Lostock AC</t>
  </si>
  <si>
    <t>COULDHARD, Michael</t>
  </si>
  <si>
    <t>THOMSON, Paul</t>
  </si>
  <si>
    <t>CREHAN, Susan</t>
  </si>
  <si>
    <t>MCALEECE, Neil</t>
  </si>
  <si>
    <t>JONES, David A</t>
  </si>
  <si>
    <t>Denbigh Harriers</t>
  </si>
  <si>
    <t>MATSON, John</t>
  </si>
  <si>
    <t>CARNEY, Jack</t>
  </si>
  <si>
    <t>DAVIS, Mellisa</t>
  </si>
  <si>
    <t>FORD, Andrew</t>
  </si>
  <si>
    <t>WEBSTER, Robert</t>
  </si>
  <si>
    <t>TRIMBLE, Gareth</t>
  </si>
  <si>
    <t>KEWLEY, Olly</t>
  </si>
  <si>
    <t>LINGARD, Malcolm</t>
  </si>
  <si>
    <t>KEWLEY, John</t>
  </si>
  <si>
    <t>PRICE, Sally</t>
  </si>
  <si>
    <t>ASHCROFT, Ian</t>
  </si>
  <si>
    <t>HOWARTH, Sally</t>
  </si>
  <si>
    <t>BROCKLEY, Mark</t>
  </si>
  <si>
    <t>MCCORMICK, Fechin</t>
  </si>
  <si>
    <t>MADDOCK, Sally</t>
  </si>
  <si>
    <t>WRIGGLESWORTH, Julia</t>
  </si>
  <si>
    <t>MARSHALL, Graham</t>
  </si>
  <si>
    <t>TAVERNER, Mary</t>
  </si>
  <si>
    <t>HOGG, Louise</t>
  </si>
  <si>
    <t>BEGLEY, Jenny</t>
  </si>
  <si>
    <t>WINCH, Paul</t>
  </si>
  <si>
    <t>PEERS, Alan</t>
  </si>
  <si>
    <t>SHARROCK, Jon</t>
  </si>
  <si>
    <t>ROBERTS, Simon</t>
  </si>
  <si>
    <t>HOUGHTON, John</t>
  </si>
  <si>
    <t>HERD, William</t>
  </si>
  <si>
    <t>GUBBINS, Michael</t>
  </si>
  <si>
    <t>Hyde Village Striders</t>
  </si>
  <si>
    <t>WATSON, Peter</t>
  </si>
  <si>
    <t>WHEABLE, David</t>
  </si>
  <si>
    <t>SCRIVENS, Steven</t>
  </si>
  <si>
    <t>WELSBY, Pauline</t>
  </si>
  <si>
    <t>STYNES, Carol</t>
  </si>
  <si>
    <t>GILDON, Andy</t>
  </si>
  <si>
    <t>MAHONEY, Phil</t>
  </si>
  <si>
    <t>CHARMAN, Michael</t>
  </si>
  <si>
    <t>BURTHEM, Stuart</t>
  </si>
  <si>
    <t>POWNALL, Roy</t>
  </si>
  <si>
    <t>JENKINSON, Alan</t>
  </si>
  <si>
    <t>Style</t>
  </si>
  <si>
    <t>LEWIS, Sandra</t>
  </si>
  <si>
    <t>AVES, Joanne</t>
  </si>
  <si>
    <t>HINKE, Penny</t>
  </si>
  <si>
    <t>HARRIS, Stuart</t>
  </si>
  <si>
    <t>GRIFFITHS, Vanessa</t>
  </si>
  <si>
    <t>WHITFIELD, Kit</t>
  </si>
  <si>
    <t>PORTEOUS, John</t>
  </si>
  <si>
    <t>HULME, Mark</t>
  </si>
  <si>
    <t>ASHCROFT, Owen</t>
  </si>
  <si>
    <t>GORDON, Ian</t>
  </si>
  <si>
    <t>CUTLER, Mike</t>
  </si>
  <si>
    <t>South Cheshire Harriers</t>
  </si>
  <si>
    <t>POOKE, Nikki1</t>
  </si>
  <si>
    <t>City Of Chester Triathalon Club</t>
  </si>
  <si>
    <t>WISEMAN, Fergus</t>
  </si>
  <si>
    <t>Warrington Tri</t>
  </si>
  <si>
    <t>PIKE, Ian</t>
  </si>
  <si>
    <t>GRIFFITHS, Phil</t>
  </si>
  <si>
    <t>Lymm Hclub</t>
  </si>
  <si>
    <t>BOOTH, Ian</t>
  </si>
  <si>
    <t>HUNT, Andrew</t>
  </si>
  <si>
    <t>GEORGE, David</t>
  </si>
  <si>
    <t>Northern Vets AC</t>
  </si>
  <si>
    <t>THOMAS, Chris</t>
  </si>
  <si>
    <t>CRAWFORD, Chris</t>
  </si>
  <si>
    <t>LANE, Rob</t>
  </si>
  <si>
    <t>GREEN, Katy</t>
  </si>
  <si>
    <t>BYRNE, Barrie</t>
  </si>
  <si>
    <t>BROWN, Anthony</t>
  </si>
  <si>
    <t>gateshead rc</t>
  </si>
  <si>
    <t>SIMMS, Mike</t>
  </si>
  <si>
    <t>DOWNEY, Donna</t>
  </si>
  <si>
    <t>SMITH, Brian</t>
  </si>
  <si>
    <t>WHITTAKER, Adam</t>
  </si>
  <si>
    <t>WHITESIDE, Melvyn</t>
  </si>
  <si>
    <t>RILEY, John</t>
  </si>
  <si>
    <t>LAWSON, George</t>
  </si>
  <si>
    <t>GILBERT, Louisa</t>
  </si>
  <si>
    <t>BARKER, Andrew</t>
  </si>
  <si>
    <t>KELLY, Michelle</t>
  </si>
  <si>
    <t>Penny Lane Striders</t>
  </si>
  <si>
    <t>HUDSON, Lucy</t>
  </si>
  <si>
    <t>ROBERTS, Cath</t>
  </si>
  <si>
    <t>WOODYATT, Chris</t>
  </si>
  <si>
    <t>LAMBERT, Rachel</t>
  </si>
  <si>
    <t>PEPPER, Steven</t>
  </si>
  <si>
    <t>HOWLETT, Steven</t>
  </si>
  <si>
    <t>BECKINSALE, Richard</t>
  </si>
  <si>
    <t>WILSON, Angela</t>
  </si>
  <si>
    <t>Wigan A C</t>
  </si>
  <si>
    <t>WALSH, Shelly</t>
  </si>
  <si>
    <t>BELL, Mark</t>
  </si>
  <si>
    <t>PERCIVAL, Kelly-Ann</t>
  </si>
  <si>
    <t>MASON, Elizabeth</t>
  </si>
  <si>
    <t>KETTLE, Robert</t>
  </si>
  <si>
    <t>FORSHAW, Martin</t>
  </si>
  <si>
    <t>JENKINS, Alan</t>
  </si>
  <si>
    <t>FAULKNER, Trevor</t>
  </si>
  <si>
    <t>CHARMAN, Stephanie</t>
  </si>
  <si>
    <t>Lady Vet 55</t>
  </si>
  <si>
    <t>COULDHARD, Mark</t>
  </si>
  <si>
    <t>LAND, Fiona</t>
  </si>
  <si>
    <t>VANOLI, Muriel</t>
  </si>
  <si>
    <t>NO-NAME, </t>
  </si>
  <si>
    <t>NDB</t>
  </si>
  <si>
    <t>WHITESIDE, Jason</t>
  </si>
  <si>
    <t>MCNAMARA, Adelaide</t>
  </si>
  <si>
    <t>THOMSON, Helen</t>
  </si>
  <si>
    <t>HOBSON, Rosalind</t>
  </si>
  <si>
    <t>CHAMBERS, Jennifer</t>
  </si>
  <si>
    <t>SARSON, Helen</t>
  </si>
  <si>
    <t>SHAW, Janet</t>
  </si>
  <si>
    <t>BATES, Graham</t>
  </si>
  <si>
    <t>ASHBROOKE, Chris</t>
  </si>
  <si>
    <t>SMITH, Carolyn</t>
  </si>
  <si>
    <t>READ, Debbie</t>
  </si>
  <si>
    <t>RAMSDEN, Lee</t>
  </si>
  <si>
    <t>BLACK, Kenneth</t>
  </si>
  <si>
    <t>WLADYSLAW, Bober</t>
  </si>
  <si>
    <t>JONES, Neville</t>
  </si>
  <si>
    <t>Male Vet 70</t>
  </si>
  <si>
    <t>COLLISON, Cherry</t>
  </si>
  <si>
    <t>O'KEEFFE, Elizabeth</t>
  </si>
  <si>
    <t>CRESSWELL, David</t>
  </si>
  <si>
    <t>BROWNSELL, Karen</t>
  </si>
  <si>
    <t>SARSON, Robert</t>
  </si>
  <si>
    <t>HARDING, Christine</t>
  </si>
  <si>
    <t>HAWKINS, Jane</t>
  </si>
  <si>
    <t>ROSSER, Barbara</t>
  </si>
  <si>
    <t>HORNE, Anthony</t>
  </si>
  <si>
    <t>IVES, Damian</t>
  </si>
  <si>
    <t>STRINGER, Paul</t>
  </si>
  <si>
    <t>HAYTON, Dez</t>
  </si>
  <si>
    <t>SODHI, Helen</t>
  </si>
  <si>
    <t>BUNYAN, Janet</t>
  </si>
  <si>
    <t>BENTLEY, Lucy</t>
  </si>
  <si>
    <t>RAWLINSON, Melanie</t>
  </si>
  <si>
    <t>HERNANDEZ, Isabela</t>
  </si>
  <si>
    <t>Junior Lady</t>
  </si>
  <si>
    <t>GEERING, Janos</t>
  </si>
  <si>
    <t>ROUILLON, Philippe</t>
  </si>
  <si>
    <t>CAMPAENALO, Emmalouise</t>
  </si>
  <si>
    <t>FELL, Carol</t>
  </si>
  <si>
    <t>BEGLEY, John</t>
  </si>
  <si>
    <t>CLAGUE, Lesley</t>
  </si>
  <si>
    <t>GRIFFITH, Peter</t>
  </si>
  <si>
    <t>GEORGE, Angela</t>
  </si>
  <si>
    <t>ROBERTS, Bethaney</t>
  </si>
  <si>
    <t>BANNISTER, Louissa</t>
  </si>
  <si>
    <t>WINN, Robert</t>
  </si>
  <si>
    <t>OURN, Elisabeth</t>
  </si>
  <si>
    <t>SCOWCROFT, Karen</t>
  </si>
  <si>
    <t>SWEENEY, Victoria</t>
  </si>
  <si>
    <t>SWEENEY, Martin</t>
  </si>
  <si>
    <t>BURNETT, Nicola</t>
  </si>
  <si>
    <t>HIGGINS, Marian</t>
  </si>
  <si>
    <t>OWENS, Amber</t>
  </si>
  <si>
    <t>ROBERTS, Lesley</t>
  </si>
  <si>
    <t>MANUEL, Susan</t>
  </si>
  <si>
    <t>JACKSON, Andrew</t>
  </si>
  <si>
    <t>RICHARDSON, Ian</t>
  </si>
  <si>
    <t>WRIGHT, David</t>
  </si>
  <si>
    <t>GEORGE, Don</t>
  </si>
  <si>
    <t>HODGKINSON, Kevin</t>
  </si>
  <si>
    <t>O'BRIEN, John</t>
  </si>
  <si>
    <t>MURPHY, Nick</t>
  </si>
  <si>
    <t>CRESSWELL, Lisa</t>
  </si>
  <si>
    <t>COX, Michael</t>
  </si>
  <si>
    <t>DOWNEY, Thomas</t>
  </si>
  <si>
    <t>HAWCROFT, Mel</t>
  </si>
  <si>
    <t>BALE, Claire</t>
  </si>
  <si>
    <t>BANKHEAD, Mark</t>
  </si>
  <si>
    <t>HALL, Kristen</t>
  </si>
  <si>
    <t>PERCIVAL, Elaine</t>
  </si>
  <si>
    <t>DOYLE, Alison</t>
  </si>
  <si>
    <t>SCARSBROOK, Lynn</t>
  </si>
  <si>
    <t>ATTWELL, Dave</t>
  </si>
  <si>
    <t>Pos</t>
  </si>
  <si>
    <t>&lt;- counters -&gt;</t>
  </si>
  <si>
    <t>Total</t>
  </si>
  <si>
    <t>Macclesfield H</t>
  </si>
  <si>
    <t>Vale Royal</t>
  </si>
  <si>
    <t>Chester Tri</t>
  </si>
  <si>
    <t>South Cheshire H</t>
  </si>
  <si>
    <t>Warrington RR</t>
  </si>
  <si>
    <t>-</t>
  </si>
  <si>
    <t>Boalloy RC</t>
  </si>
  <si>
    <t>Congleton H</t>
  </si>
  <si>
    <t>Styal RC</t>
  </si>
  <si>
    <t>Cross-checks</t>
  </si>
  <si>
    <t>Max</t>
  </si>
  <si>
    <t>Min</t>
  </si>
  <si>
    <t>&lt;--- total</t>
  </si>
  <si>
    <t>&lt;--- expected total</t>
  </si>
  <si>
    <t>City Of Chester Triathlon Club</t>
  </si>
  <si>
    <t>Team Points</t>
  </si>
  <si>
    <t>Ind Points</t>
  </si>
  <si>
    <t>POOKE, Nikki</t>
  </si>
  <si>
    <t>Styal</t>
  </si>
  <si>
    <t>READ, Geoff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</si>
</sst>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47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2" max="2" width="16.57421875" style="0" bestFit="1" customWidth="1"/>
    <col min="3" max="3" width="19.140625" style="0" bestFit="1" customWidth="1"/>
    <col min="4" max="4" width="10.28125" style="0" bestFit="1" customWidth="1"/>
    <col min="6" max="6" width="12.28125" style="0" bestFit="1" customWidth="1"/>
    <col min="7" max="7" width="10.00390625" style="0" bestFit="1" customWidth="1"/>
    <col min="8" max="9" width="0" style="0" hidden="1" customWidth="1"/>
  </cols>
  <sheetData>
    <row r="1" spans="1:8" ht="12.75">
      <c r="A1" s="2" t="s">
        <v>0</v>
      </c>
      <c r="B1" s="3" t="s">
        <v>2</v>
      </c>
      <c r="C1" s="3" t="s">
        <v>3</v>
      </c>
      <c r="D1" s="3" t="s">
        <v>4</v>
      </c>
      <c r="E1" s="2" t="s">
        <v>1</v>
      </c>
      <c r="F1" s="13" t="s">
        <v>367</v>
      </c>
      <c r="G1" s="13" t="s">
        <v>368</v>
      </c>
      <c r="H1" s="13"/>
    </row>
    <row r="2" spans="1:9" ht="12.75">
      <c r="A2" s="4">
        <v>1</v>
      </c>
      <c r="B2" s="6" t="s">
        <v>15</v>
      </c>
      <c r="C2" s="6" t="s">
        <v>16</v>
      </c>
      <c r="D2" s="6" t="s">
        <v>9</v>
      </c>
      <c r="E2" s="5">
        <v>0.011423611111111112</v>
      </c>
      <c r="F2" s="14">
        <v>100</v>
      </c>
      <c r="G2" s="14">
        <v>100</v>
      </c>
      <c r="H2" s="15">
        <v>100</v>
      </c>
      <c r="I2" s="15">
        <v>1</v>
      </c>
    </row>
    <row r="3" spans="1:9" ht="12.75">
      <c r="A3" s="4">
        <v>2</v>
      </c>
      <c r="B3" s="6" t="s">
        <v>17</v>
      </c>
      <c r="C3" s="6" t="s">
        <v>18</v>
      </c>
      <c r="D3" s="6" t="s">
        <v>9</v>
      </c>
      <c r="E3" s="5">
        <v>0.011458333333333334</v>
      </c>
      <c r="F3" s="14">
        <f>IF(I3=1,H2-1,"-")</f>
        <v>99</v>
      </c>
      <c r="G3" s="14">
        <f>MAX(G2-1,1)</f>
        <v>99</v>
      </c>
      <c r="H3" s="15">
        <f>IF(I3=1,H2-1,H2)</f>
        <v>99</v>
      </c>
      <c r="I3" s="15">
        <v>1</v>
      </c>
    </row>
    <row r="4" spans="1:9" ht="12.75">
      <c r="A4" s="4">
        <v>3</v>
      </c>
      <c r="B4" s="6" t="s">
        <v>19</v>
      </c>
      <c r="C4" s="6" t="s">
        <v>18</v>
      </c>
      <c r="D4" s="6" t="s">
        <v>20</v>
      </c>
      <c r="E4" s="5">
        <v>0.0115625</v>
      </c>
      <c r="F4" s="14">
        <f aca="true" t="shared" si="0" ref="F4:F67">IF(I4=1,H3-1,"-")</f>
        <v>98</v>
      </c>
      <c r="G4" s="14">
        <f aca="true" t="shared" si="1" ref="G4:G67">MAX(G3-1,1)</f>
        <v>98</v>
      </c>
      <c r="H4" s="15">
        <f aca="true" t="shared" si="2" ref="H4:H67">IF(I4=1,H3-1,H3)</f>
        <v>98</v>
      </c>
      <c r="I4">
        <v>1</v>
      </c>
    </row>
    <row r="5" spans="1:9" ht="12.75">
      <c r="A5" s="4">
        <v>4</v>
      </c>
      <c r="B5" s="6" t="s">
        <v>22</v>
      </c>
      <c r="C5" s="6" t="s">
        <v>23</v>
      </c>
      <c r="D5" s="6" t="s">
        <v>9</v>
      </c>
      <c r="E5" s="5">
        <v>0.011747685185185186</v>
      </c>
      <c r="F5" s="14">
        <f t="shared" si="0"/>
        <v>97</v>
      </c>
      <c r="G5" s="14">
        <f t="shared" si="1"/>
        <v>97</v>
      </c>
      <c r="H5" s="15">
        <f t="shared" si="2"/>
        <v>97</v>
      </c>
      <c r="I5">
        <v>1</v>
      </c>
    </row>
    <row r="6" spans="1:9" ht="12.75">
      <c r="A6" s="4">
        <v>5</v>
      </c>
      <c r="B6" s="6" t="s">
        <v>24</v>
      </c>
      <c r="C6" s="6" t="s">
        <v>23</v>
      </c>
      <c r="D6" s="6" t="s">
        <v>20</v>
      </c>
      <c r="E6" s="5">
        <v>0.01175925925925926</v>
      </c>
      <c r="F6" s="14">
        <f t="shared" si="0"/>
        <v>96</v>
      </c>
      <c r="G6" s="14">
        <f t="shared" si="1"/>
        <v>96</v>
      </c>
      <c r="H6" s="15">
        <f t="shared" si="2"/>
        <v>96</v>
      </c>
      <c r="I6">
        <v>1</v>
      </c>
    </row>
    <row r="7" spans="1:9" ht="12.75">
      <c r="A7" s="4">
        <v>6</v>
      </c>
      <c r="B7" s="6" t="s">
        <v>25</v>
      </c>
      <c r="C7" s="6" t="s">
        <v>26</v>
      </c>
      <c r="D7" s="6" t="s">
        <v>9</v>
      </c>
      <c r="E7" s="5">
        <v>0.011770833333333333</v>
      </c>
      <c r="F7" s="14">
        <f t="shared" si="0"/>
        <v>95</v>
      </c>
      <c r="G7" s="14">
        <f t="shared" si="1"/>
        <v>95</v>
      </c>
      <c r="H7" s="15">
        <f t="shared" si="2"/>
        <v>95</v>
      </c>
      <c r="I7">
        <v>1</v>
      </c>
    </row>
    <row r="8" spans="1:9" ht="12.75">
      <c r="A8" s="4">
        <v>7</v>
      </c>
      <c r="B8" s="6" t="s">
        <v>29</v>
      </c>
      <c r="C8" s="6" t="s">
        <v>30</v>
      </c>
      <c r="D8" s="6" t="s">
        <v>9</v>
      </c>
      <c r="E8" s="5">
        <v>0.011863425925925925</v>
      </c>
      <c r="F8" s="14">
        <f t="shared" si="0"/>
        <v>94</v>
      </c>
      <c r="G8" s="14">
        <f t="shared" si="1"/>
        <v>94</v>
      </c>
      <c r="H8" s="15">
        <f t="shared" si="2"/>
        <v>94</v>
      </c>
      <c r="I8">
        <v>1</v>
      </c>
    </row>
    <row r="9" spans="1:9" ht="12.75">
      <c r="A9" s="4">
        <v>8</v>
      </c>
      <c r="B9" s="6" t="s">
        <v>43</v>
      </c>
      <c r="C9" s="6" t="s">
        <v>18</v>
      </c>
      <c r="D9" s="6" t="s">
        <v>44</v>
      </c>
      <c r="E9" s="5">
        <v>0.012256944444444444</v>
      </c>
      <c r="F9" s="14">
        <f t="shared" si="0"/>
        <v>93</v>
      </c>
      <c r="G9" s="14">
        <f t="shared" si="1"/>
        <v>93</v>
      </c>
      <c r="H9" s="15">
        <f t="shared" si="2"/>
        <v>93</v>
      </c>
      <c r="I9">
        <v>1</v>
      </c>
    </row>
    <row r="10" spans="1:9" ht="12.75">
      <c r="A10" s="4">
        <v>9</v>
      </c>
      <c r="B10" s="6" t="s">
        <v>45</v>
      </c>
      <c r="C10" s="6" t="s">
        <v>18</v>
      </c>
      <c r="D10" s="6" t="s">
        <v>20</v>
      </c>
      <c r="E10" s="5">
        <v>0.012291666666666666</v>
      </c>
      <c r="F10" s="14">
        <f t="shared" si="0"/>
        <v>92</v>
      </c>
      <c r="G10" s="14">
        <f t="shared" si="1"/>
        <v>92</v>
      </c>
      <c r="H10" s="15">
        <f t="shared" si="2"/>
        <v>92</v>
      </c>
      <c r="I10">
        <v>1</v>
      </c>
    </row>
    <row r="11" spans="1:9" ht="12.75">
      <c r="A11" s="4">
        <v>10</v>
      </c>
      <c r="B11" s="6" t="s">
        <v>48</v>
      </c>
      <c r="C11" s="6" t="s">
        <v>49</v>
      </c>
      <c r="D11" s="6" t="s">
        <v>9</v>
      </c>
      <c r="E11" s="5">
        <v>0.012395833333333335</v>
      </c>
      <c r="F11" s="14">
        <f t="shared" si="0"/>
        <v>91</v>
      </c>
      <c r="G11" s="14">
        <f t="shared" si="1"/>
        <v>91</v>
      </c>
      <c r="H11" s="15">
        <f t="shared" si="2"/>
        <v>91</v>
      </c>
      <c r="I11">
        <v>1</v>
      </c>
    </row>
    <row r="12" spans="1:9" ht="12.75">
      <c r="A12" s="4">
        <v>11</v>
      </c>
      <c r="B12" s="6" t="s">
        <v>51</v>
      </c>
      <c r="C12" s="6" t="s">
        <v>23</v>
      </c>
      <c r="D12" s="6" t="s">
        <v>35</v>
      </c>
      <c r="E12" s="5">
        <v>0.012453703703703703</v>
      </c>
      <c r="F12" s="14">
        <f t="shared" si="0"/>
        <v>90</v>
      </c>
      <c r="G12" s="14">
        <f t="shared" si="1"/>
        <v>90</v>
      </c>
      <c r="H12" s="15">
        <f t="shared" si="2"/>
        <v>90</v>
      </c>
      <c r="I12">
        <v>1</v>
      </c>
    </row>
    <row r="13" spans="1:9" ht="12.75">
      <c r="A13" s="4">
        <v>12</v>
      </c>
      <c r="B13" s="6" t="s">
        <v>52</v>
      </c>
      <c r="C13" s="6" t="s">
        <v>30</v>
      </c>
      <c r="D13" s="6" t="s">
        <v>44</v>
      </c>
      <c r="E13" s="5">
        <v>0.012453703703703703</v>
      </c>
      <c r="F13" s="14">
        <f t="shared" si="0"/>
        <v>89</v>
      </c>
      <c r="G13" s="14">
        <f t="shared" si="1"/>
        <v>89</v>
      </c>
      <c r="H13" s="15">
        <f t="shared" si="2"/>
        <v>89</v>
      </c>
      <c r="I13">
        <v>1</v>
      </c>
    </row>
    <row r="14" spans="1:9" ht="12.75">
      <c r="A14" s="4">
        <v>13</v>
      </c>
      <c r="B14" s="6" t="s">
        <v>54</v>
      </c>
      <c r="C14" s="6" t="s">
        <v>30</v>
      </c>
      <c r="D14" s="6" t="s">
        <v>9</v>
      </c>
      <c r="E14" s="5">
        <v>0.012488425925925925</v>
      </c>
      <c r="F14" s="14">
        <f t="shared" si="0"/>
        <v>88</v>
      </c>
      <c r="G14" s="14">
        <f t="shared" si="1"/>
        <v>88</v>
      </c>
      <c r="H14" s="15">
        <f t="shared" si="2"/>
        <v>88</v>
      </c>
      <c r="I14">
        <v>1</v>
      </c>
    </row>
    <row r="15" spans="1:9" ht="12.75">
      <c r="A15" s="4">
        <v>14</v>
      </c>
      <c r="B15" s="6" t="s">
        <v>55</v>
      </c>
      <c r="C15" s="6" t="s">
        <v>56</v>
      </c>
      <c r="D15" s="6" t="s">
        <v>20</v>
      </c>
      <c r="E15" s="5">
        <v>0.01252314814814815</v>
      </c>
      <c r="F15" s="14">
        <f t="shared" si="0"/>
        <v>87</v>
      </c>
      <c r="G15" s="14">
        <f t="shared" si="1"/>
        <v>87</v>
      </c>
      <c r="H15" s="15">
        <f t="shared" si="2"/>
        <v>87</v>
      </c>
      <c r="I15">
        <v>1</v>
      </c>
    </row>
    <row r="16" spans="1:9" ht="12.75">
      <c r="A16" s="4">
        <v>15</v>
      </c>
      <c r="B16" s="6" t="s">
        <v>57</v>
      </c>
      <c r="C16" s="6" t="s">
        <v>23</v>
      </c>
      <c r="D16" s="6" t="s">
        <v>20</v>
      </c>
      <c r="E16" s="5">
        <v>0.01255787037037037</v>
      </c>
      <c r="F16" s="14">
        <f t="shared" si="0"/>
        <v>86</v>
      </c>
      <c r="G16" s="14">
        <f t="shared" si="1"/>
        <v>86</v>
      </c>
      <c r="H16" s="15">
        <f t="shared" si="2"/>
        <v>86</v>
      </c>
      <c r="I16">
        <v>1</v>
      </c>
    </row>
    <row r="17" spans="1:9" ht="12.75">
      <c r="A17" s="4">
        <v>16</v>
      </c>
      <c r="B17" s="6" t="s">
        <v>59</v>
      </c>
      <c r="C17" s="6" t="s">
        <v>23</v>
      </c>
      <c r="D17" s="6" t="s">
        <v>44</v>
      </c>
      <c r="E17" s="5">
        <v>0.012627314814814815</v>
      </c>
      <c r="F17" s="14">
        <f t="shared" si="0"/>
        <v>85</v>
      </c>
      <c r="G17" s="14">
        <f t="shared" si="1"/>
        <v>85</v>
      </c>
      <c r="H17" s="15">
        <f t="shared" si="2"/>
        <v>85</v>
      </c>
      <c r="I17">
        <v>1</v>
      </c>
    </row>
    <row r="18" spans="1:9" ht="12.75">
      <c r="A18" s="4">
        <v>17</v>
      </c>
      <c r="B18" s="6" t="s">
        <v>60</v>
      </c>
      <c r="C18" s="6" t="s">
        <v>61</v>
      </c>
      <c r="D18" s="6" t="s">
        <v>28</v>
      </c>
      <c r="E18" s="5">
        <v>0.012627314814814815</v>
      </c>
      <c r="F18" s="14">
        <f t="shared" si="0"/>
        <v>84</v>
      </c>
      <c r="G18" s="14">
        <f t="shared" si="1"/>
        <v>84</v>
      </c>
      <c r="H18" s="15">
        <f t="shared" si="2"/>
        <v>84</v>
      </c>
      <c r="I18">
        <v>1</v>
      </c>
    </row>
    <row r="19" spans="1:9" ht="12.75">
      <c r="A19" s="4">
        <v>18</v>
      </c>
      <c r="B19" s="6" t="s">
        <v>70</v>
      </c>
      <c r="C19" s="6" t="s">
        <v>30</v>
      </c>
      <c r="D19" s="6" t="s">
        <v>44</v>
      </c>
      <c r="E19" s="5">
        <v>0.012766203703703703</v>
      </c>
      <c r="F19" s="14">
        <f t="shared" si="0"/>
        <v>83</v>
      </c>
      <c r="G19" s="14">
        <f t="shared" si="1"/>
        <v>83</v>
      </c>
      <c r="H19" s="15">
        <f t="shared" si="2"/>
        <v>83</v>
      </c>
      <c r="I19">
        <v>1</v>
      </c>
    </row>
    <row r="20" spans="1:9" ht="12.75">
      <c r="A20" s="4">
        <v>19</v>
      </c>
      <c r="B20" s="6" t="s">
        <v>77</v>
      </c>
      <c r="C20" s="6" t="s">
        <v>78</v>
      </c>
      <c r="D20" s="6" t="s">
        <v>9</v>
      </c>
      <c r="E20" s="5">
        <v>0.012997685185185183</v>
      </c>
      <c r="F20" s="14">
        <f t="shared" si="0"/>
        <v>82</v>
      </c>
      <c r="G20" s="14">
        <f t="shared" si="1"/>
        <v>82</v>
      </c>
      <c r="H20" s="15">
        <f t="shared" si="2"/>
        <v>82</v>
      </c>
      <c r="I20">
        <v>1</v>
      </c>
    </row>
    <row r="21" spans="1:9" ht="12.75">
      <c r="A21" s="4">
        <v>20</v>
      </c>
      <c r="B21" s="6" t="s">
        <v>81</v>
      </c>
      <c r="C21" s="6" t="s">
        <v>23</v>
      </c>
      <c r="D21" s="6" t="s">
        <v>9</v>
      </c>
      <c r="E21" s="5">
        <v>0.013043981481481483</v>
      </c>
      <c r="F21" s="14">
        <f t="shared" si="0"/>
        <v>81</v>
      </c>
      <c r="G21" s="14">
        <f t="shared" si="1"/>
        <v>81</v>
      </c>
      <c r="H21" s="15">
        <f t="shared" si="2"/>
        <v>81</v>
      </c>
      <c r="I21">
        <v>1</v>
      </c>
    </row>
    <row r="22" spans="1:9" ht="12.75">
      <c r="A22" s="4">
        <v>21</v>
      </c>
      <c r="B22" s="6" t="s">
        <v>82</v>
      </c>
      <c r="C22" s="6" t="s">
        <v>18</v>
      </c>
      <c r="D22" s="6" t="s">
        <v>20</v>
      </c>
      <c r="E22" s="5">
        <v>0.013043981481481483</v>
      </c>
      <c r="F22" s="14">
        <f t="shared" si="0"/>
        <v>80</v>
      </c>
      <c r="G22" s="14">
        <f t="shared" si="1"/>
        <v>80</v>
      </c>
      <c r="H22" s="15">
        <f t="shared" si="2"/>
        <v>80</v>
      </c>
      <c r="I22">
        <v>1</v>
      </c>
    </row>
    <row r="23" spans="1:9" ht="12.75">
      <c r="A23" s="4">
        <v>22</v>
      </c>
      <c r="B23" s="6" t="s">
        <v>83</v>
      </c>
      <c r="C23" s="6" t="s">
        <v>18</v>
      </c>
      <c r="D23" s="6" t="s">
        <v>9</v>
      </c>
      <c r="E23" s="5">
        <v>0.013078703703703703</v>
      </c>
      <c r="F23" s="14">
        <f t="shared" si="0"/>
        <v>79</v>
      </c>
      <c r="G23" s="14">
        <f t="shared" si="1"/>
        <v>79</v>
      </c>
      <c r="H23" s="15">
        <f t="shared" si="2"/>
        <v>79</v>
      </c>
      <c r="I23">
        <v>1</v>
      </c>
    </row>
    <row r="24" spans="1:8" ht="12.75">
      <c r="A24" s="4">
        <v>23</v>
      </c>
      <c r="B24" s="6" t="s">
        <v>84</v>
      </c>
      <c r="C24" s="6" t="s">
        <v>18</v>
      </c>
      <c r="D24" s="6" t="s">
        <v>35</v>
      </c>
      <c r="E24" s="5">
        <v>0.013078703703703703</v>
      </c>
      <c r="F24" s="14" t="str">
        <f t="shared" si="0"/>
        <v>-</v>
      </c>
      <c r="G24" s="14">
        <f t="shared" si="1"/>
        <v>78</v>
      </c>
      <c r="H24" s="15">
        <f t="shared" si="2"/>
        <v>79</v>
      </c>
    </row>
    <row r="25" spans="1:8" ht="12.75">
      <c r="A25" s="4">
        <v>24</v>
      </c>
      <c r="B25" s="6" t="s">
        <v>85</v>
      </c>
      <c r="C25" s="6" t="s">
        <v>18</v>
      </c>
      <c r="D25" s="6" t="s">
        <v>86</v>
      </c>
      <c r="E25" s="5">
        <v>0.013090277777777779</v>
      </c>
      <c r="F25" s="14" t="str">
        <f t="shared" si="0"/>
        <v>-</v>
      </c>
      <c r="G25" s="14">
        <f t="shared" si="1"/>
        <v>77</v>
      </c>
      <c r="H25" s="15">
        <f t="shared" si="2"/>
        <v>79</v>
      </c>
    </row>
    <row r="26" spans="1:9" ht="12.75">
      <c r="A26" s="4">
        <v>25</v>
      </c>
      <c r="B26" s="6" t="s">
        <v>88</v>
      </c>
      <c r="C26" s="6" t="s">
        <v>30</v>
      </c>
      <c r="D26" s="6" t="s">
        <v>20</v>
      </c>
      <c r="E26" s="5">
        <v>0.013148148148148147</v>
      </c>
      <c r="F26" s="14">
        <f t="shared" si="0"/>
        <v>78</v>
      </c>
      <c r="G26" s="14">
        <f t="shared" si="1"/>
        <v>76</v>
      </c>
      <c r="H26" s="15">
        <f t="shared" si="2"/>
        <v>78</v>
      </c>
      <c r="I26">
        <v>1</v>
      </c>
    </row>
    <row r="27" spans="1:9" ht="12.75">
      <c r="A27" s="4">
        <v>26</v>
      </c>
      <c r="B27" s="6" t="s">
        <v>92</v>
      </c>
      <c r="C27" s="6" t="s">
        <v>93</v>
      </c>
      <c r="D27" s="6" t="s">
        <v>9</v>
      </c>
      <c r="E27" s="5">
        <v>0.01318287037037037</v>
      </c>
      <c r="F27" s="14">
        <f t="shared" si="0"/>
        <v>77</v>
      </c>
      <c r="G27" s="14">
        <f t="shared" si="1"/>
        <v>75</v>
      </c>
      <c r="H27" s="15">
        <f t="shared" si="2"/>
        <v>77</v>
      </c>
      <c r="I27">
        <v>1</v>
      </c>
    </row>
    <row r="28" spans="1:9" ht="12.75">
      <c r="A28" s="4">
        <v>27</v>
      </c>
      <c r="B28" s="6" t="s">
        <v>96</v>
      </c>
      <c r="C28" s="6" t="s">
        <v>56</v>
      </c>
      <c r="D28" s="6" t="s">
        <v>9</v>
      </c>
      <c r="E28" s="5">
        <v>0.013206018518518518</v>
      </c>
      <c r="F28" s="14">
        <f t="shared" si="0"/>
        <v>76</v>
      </c>
      <c r="G28" s="14">
        <f t="shared" si="1"/>
        <v>74</v>
      </c>
      <c r="H28" s="15">
        <f t="shared" si="2"/>
        <v>76</v>
      </c>
      <c r="I28">
        <v>1</v>
      </c>
    </row>
    <row r="29" spans="1:8" ht="12.75">
      <c r="A29" s="4">
        <v>28</v>
      </c>
      <c r="B29" s="6" t="s">
        <v>98</v>
      </c>
      <c r="C29" s="6" t="s">
        <v>18</v>
      </c>
      <c r="D29" s="6" t="s">
        <v>20</v>
      </c>
      <c r="E29" s="5">
        <v>0.01329861111111111</v>
      </c>
      <c r="F29" s="14" t="str">
        <f t="shared" si="0"/>
        <v>-</v>
      </c>
      <c r="G29" s="14">
        <f t="shared" si="1"/>
        <v>73</v>
      </c>
      <c r="H29" s="15">
        <f t="shared" si="2"/>
        <v>76</v>
      </c>
    </row>
    <row r="30" spans="1:9" ht="12.75">
      <c r="A30" s="4">
        <v>29</v>
      </c>
      <c r="B30" s="6" t="s">
        <v>100</v>
      </c>
      <c r="C30" s="6" t="s">
        <v>30</v>
      </c>
      <c r="D30" s="6" t="s">
        <v>44</v>
      </c>
      <c r="E30" s="5">
        <v>0.013344907407407408</v>
      </c>
      <c r="F30" s="14">
        <f t="shared" si="0"/>
        <v>75</v>
      </c>
      <c r="G30" s="14">
        <f t="shared" si="1"/>
        <v>72</v>
      </c>
      <c r="H30" s="15">
        <f t="shared" si="2"/>
        <v>75</v>
      </c>
      <c r="I30">
        <v>1</v>
      </c>
    </row>
    <row r="31" spans="1:8" ht="12.75">
      <c r="A31" s="4">
        <v>30</v>
      </c>
      <c r="B31" s="6" t="s">
        <v>101</v>
      </c>
      <c r="C31" s="6" t="s">
        <v>30</v>
      </c>
      <c r="D31" s="6" t="s">
        <v>44</v>
      </c>
      <c r="E31" s="5">
        <v>0.013379629629629628</v>
      </c>
      <c r="F31" s="14" t="str">
        <f t="shared" si="0"/>
        <v>-</v>
      </c>
      <c r="G31" s="14">
        <f t="shared" si="1"/>
        <v>71</v>
      </c>
      <c r="H31" s="15">
        <f t="shared" si="2"/>
        <v>75</v>
      </c>
    </row>
    <row r="32" spans="1:8" ht="12.75">
      <c r="A32" s="4">
        <v>31</v>
      </c>
      <c r="B32" s="6" t="s">
        <v>103</v>
      </c>
      <c r="C32" s="6" t="s">
        <v>30</v>
      </c>
      <c r="D32" s="6" t="s">
        <v>44</v>
      </c>
      <c r="E32" s="5">
        <v>0.013402777777777777</v>
      </c>
      <c r="F32" s="14" t="str">
        <f t="shared" si="0"/>
        <v>-</v>
      </c>
      <c r="G32" s="14">
        <f t="shared" si="1"/>
        <v>70</v>
      </c>
      <c r="H32" s="15">
        <f t="shared" si="2"/>
        <v>75</v>
      </c>
    </row>
    <row r="33" spans="1:9" ht="12.75">
      <c r="A33" s="4">
        <v>32</v>
      </c>
      <c r="B33" s="6" t="s">
        <v>108</v>
      </c>
      <c r="C33" s="6" t="s">
        <v>26</v>
      </c>
      <c r="D33" s="6" t="s">
        <v>35</v>
      </c>
      <c r="E33" s="5">
        <v>0.013483796296296298</v>
      </c>
      <c r="F33" s="14">
        <f t="shared" si="0"/>
        <v>74</v>
      </c>
      <c r="G33" s="14">
        <f t="shared" si="1"/>
        <v>69</v>
      </c>
      <c r="H33" s="15">
        <f t="shared" si="2"/>
        <v>74</v>
      </c>
      <c r="I33">
        <v>1</v>
      </c>
    </row>
    <row r="34" spans="1:9" ht="12.75">
      <c r="A34" s="4">
        <v>33</v>
      </c>
      <c r="B34" s="6" t="s">
        <v>117</v>
      </c>
      <c r="C34" s="6" t="s">
        <v>16</v>
      </c>
      <c r="D34" s="6" t="s">
        <v>35</v>
      </c>
      <c r="E34" s="5">
        <v>0.013703703703703704</v>
      </c>
      <c r="F34" s="14">
        <f t="shared" si="0"/>
        <v>73</v>
      </c>
      <c r="G34" s="14">
        <f t="shared" si="1"/>
        <v>68</v>
      </c>
      <c r="H34" s="15">
        <f t="shared" si="2"/>
        <v>73</v>
      </c>
      <c r="I34">
        <v>1</v>
      </c>
    </row>
    <row r="35" spans="1:8" ht="12.75">
      <c r="A35" s="4">
        <v>34</v>
      </c>
      <c r="B35" s="6" t="s">
        <v>137</v>
      </c>
      <c r="C35" s="6" t="s">
        <v>18</v>
      </c>
      <c r="D35" s="6" t="s">
        <v>86</v>
      </c>
      <c r="E35" s="5">
        <v>0.014050925925925927</v>
      </c>
      <c r="F35" s="14" t="str">
        <f t="shared" si="0"/>
        <v>-</v>
      </c>
      <c r="G35" s="14">
        <f t="shared" si="1"/>
        <v>67</v>
      </c>
      <c r="H35" s="15">
        <f t="shared" si="2"/>
        <v>73</v>
      </c>
    </row>
    <row r="36" spans="1:8" ht="12.75">
      <c r="A36" s="4">
        <v>35</v>
      </c>
      <c r="B36" s="6" t="s">
        <v>140</v>
      </c>
      <c r="C36" s="6" t="s">
        <v>30</v>
      </c>
      <c r="D36" s="6" t="s">
        <v>9</v>
      </c>
      <c r="E36" s="5">
        <v>0.014120370370370368</v>
      </c>
      <c r="F36" s="14" t="str">
        <f t="shared" si="0"/>
        <v>-</v>
      </c>
      <c r="G36" s="14">
        <f t="shared" si="1"/>
        <v>66</v>
      </c>
      <c r="H36" s="15">
        <f t="shared" si="2"/>
        <v>73</v>
      </c>
    </row>
    <row r="37" spans="1:9" ht="12.75">
      <c r="A37" s="4">
        <v>36</v>
      </c>
      <c r="B37" s="6" t="s">
        <v>141</v>
      </c>
      <c r="C37" s="6" t="s">
        <v>49</v>
      </c>
      <c r="D37" s="6" t="s">
        <v>20</v>
      </c>
      <c r="E37" s="5">
        <v>0.014120370370370368</v>
      </c>
      <c r="F37" s="14">
        <f t="shared" si="0"/>
        <v>72</v>
      </c>
      <c r="G37" s="14">
        <f t="shared" si="1"/>
        <v>65</v>
      </c>
      <c r="H37" s="15">
        <f t="shared" si="2"/>
        <v>72</v>
      </c>
      <c r="I37">
        <v>1</v>
      </c>
    </row>
    <row r="38" spans="1:8" ht="12.75">
      <c r="A38" s="4">
        <v>37</v>
      </c>
      <c r="B38" s="6" t="s">
        <v>150</v>
      </c>
      <c r="C38" s="6" t="s">
        <v>18</v>
      </c>
      <c r="D38" s="6" t="s">
        <v>35</v>
      </c>
      <c r="E38" s="5">
        <v>0.014247685185185184</v>
      </c>
      <c r="F38" s="14" t="str">
        <f t="shared" si="0"/>
        <v>-</v>
      </c>
      <c r="G38" s="14">
        <f t="shared" si="1"/>
        <v>64</v>
      </c>
      <c r="H38" s="15">
        <f t="shared" si="2"/>
        <v>72</v>
      </c>
    </row>
    <row r="39" spans="1:8" ht="12.75">
      <c r="A39" s="4">
        <v>38</v>
      </c>
      <c r="B39" s="6" t="s">
        <v>151</v>
      </c>
      <c r="C39" s="6" t="s">
        <v>30</v>
      </c>
      <c r="D39" s="6" t="s">
        <v>20</v>
      </c>
      <c r="E39" s="5">
        <v>0.014259259259259261</v>
      </c>
      <c r="F39" s="14" t="str">
        <f t="shared" si="0"/>
        <v>-</v>
      </c>
      <c r="G39" s="14">
        <f t="shared" si="1"/>
        <v>63</v>
      </c>
      <c r="H39" s="15">
        <f t="shared" si="2"/>
        <v>72</v>
      </c>
    </row>
    <row r="40" spans="1:9" ht="12.75">
      <c r="A40" s="4">
        <v>39</v>
      </c>
      <c r="B40" s="6" t="s">
        <v>154</v>
      </c>
      <c r="C40" s="6" t="s">
        <v>61</v>
      </c>
      <c r="D40" s="6" t="s">
        <v>9</v>
      </c>
      <c r="E40" s="5">
        <v>0.014363425925925925</v>
      </c>
      <c r="F40" s="14">
        <f t="shared" si="0"/>
        <v>71</v>
      </c>
      <c r="G40" s="14">
        <f t="shared" si="1"/>
        <v>62</v>
      </c>
      <c r="H40" s="15">
        <f t="shared" si="2"/>
        <v>71</v>
      </c>
      <c r="I40">
        <v>1</v>
      </c>
    </row>
    <row r="41" spans="1:8" ht="12.75">
      <c r="A41" s="4">
        <v>40</v>
      </c>
      <c r="B41" s="6" t="s">
        <v>155</v>
      </c>
      <c r="C41" s="6" t="s">
        <v>18</v>
      </c>
      <c r="D41" s="6" t="s">
        <v>35</v>
      </c>
      <c r="E41" s="5">
        <v>0.014363425925925925</v>
      </c>
      <c r="F41" s="14" t="str">
        <f t="shared" si="0"/>
        <v>-</v>
      </c>
      <c r="G41" s="14">
        <f t="shared" si="1"/>
        <v>61</v>
      </c>
      <c r="H41" s="15">
        <f t="shared" si="2"/>
        <v>71</v>
      </c>
    </row>
    <row r="42" spans="1:9" ht="12.75">
      <c r="A42" s="4">
        <v>41</v>
      </c>
      <c r="B42" s="6" t="s">
        <v>158</v>
      </c>
      <c r="C42" s="6" t="s">
        <v>93</v>
      </c>
      <c r="D42" s="6" t="s">
        <v>35</v>
      </c>
      <c r="E42" s="5">
        <v>0.014386574074074072</v>
      </c>
      <c r="F42" s="14">
        <f t="shared" si="0"/>
        <v>70</v>
      </c>
      <c r="G42" s="14">
        <f t="shared" si="1"/>
        <v>60</v>
      </c>
      <c r="H42" s="15">
        <f t="shared" si="2"/>
        <v>70</v>
      </c>
      <c r="I42">
        <v>1</v>
      </c>
    </row>
    <row r="43" spans="1:8" ht="12.75">
      <c r="A43" s="4">
        <v>42</v>
      </c>
      <c r="B43" s="6" t="s">
        <v>160</v>
      </c>
      <c r="C43" s="6" t="s">
        <v>18</v>
      </c>
      <c r="D43" s="6" t="s">
        <v>86</v>
      </c>
      <c r="E43" s="5">
        <v>0.014421296296296295</v>
      </c>
      <c r="F43" s="14" t="str">
        <f t="shared" si="0"/>
        <v>-</v>
      </c>
      <c r="G43" s="14">
        <f t="shared" si="1"/>
        <v>59</v>
      </c>
      <c r="H43" s="15">
        <f t="shared" si="2"/>
        <v>70</v>
      </c>
    </row>
    <row r="44" spans="1:9" ht="12.75">
      <c r="A44" s="4">
        <v>43</v>
      </c>
      <c r="B44" s="6" t="s">
        <v>163</v>
      </c>
      <c r="C44" s="6" t="s">
        <v>49</v>
      </c>
      <c r="D44" s="6" t="s">
        <v>44</v>
      </c>
      <c r="E44" s="5">
        <v>0.014513888888888889</v>
      </c>
      <c r="F44" s="14">
        <f t="shared" si="0"/>
        <v>69</v>
      </c>
      <c r="G44" s="14">
        <f t="shared" si="1"/>
        <v>58</v>
      </c>
      <c r="H44" s="15">
        <f t="shared" si="2"/>
        <v>69</v>
      </c>
      <c r="I44">
        <v>1</v>
      </c>
    </row>
    <row r="45" spans="1:9" ht="12.75">
      <c r="A45" s="4">
        <v>44</v>
      </c>
      <c r="B45" s="6" t="s">
        <v>176</v>
      </c>
      <c r="C45" s="6" t="s">
        <v>76</v>
      </c>
      <c r="D45" s="6" t="s">
        <v>44</v>
      </c>
      <c r="E45" s="5">
        <v>0.014884259259259259</v>
      </c>
      <c r="F45" s="14">
        <f t="shared" si="0"/>
        <v>68</v>
      </c>
      <c r="G45" s="14">
        <f t="shared" si="1"/>
        <v>57</v>
      </c>
      <c r="H45" s="15">
        <f t="shared" si="2"/>
        <v>68</v>
      </c>
      <c r="I45">
        <v>1</v>
      </c>
    </row>
    <row r="46" spans="1:8" ht="12.75">
      <c r="A46" s="4">
        <v>45</v>
      </c>
      <c r="B46" s="6" t="s">
        <v>177</v>
      </c>
      <c r="C46" s="6" t="s">
        <v>18</v>
      </c>
      <c r="D46" s="6" t="s">
        <v>9</v>
      </c>
      <c r="E46" s="5">
        <v>0.014884259259259259</v>
      </c>
      <c r="F46" s="14" t="str">
        <f t="shared" si="0"/>
        <v>-</v>
      </c>
      <c r="G46" s="14">
        <f t="shared" si="1"/>
        <v>56</v>
      </c>
      <c r="H46" s="15">
        <f t="shared" si="2"/>
        <v>68</v>
      </c>
    </row>
    <row r="47" spans="1:8" ht="12.75">
      <c r="A47" s="4">
        <v>46</v>
      </c>
      <c r="B47" s="6" t="s">
        <v>178</v>
      </c>
      <c r="C47" s="6" t="s">
        <v>30</v>
      </c>
      <c r="D47" s="6" t="s">
        <v>28</v>
      </c>
      <c r="E47" s="5">
        <v>0.014884259259259259</v>
      </c>
      <c r="F47" s="14" t="str">
        <f t="shared" si="0"/>
        <v>-</v>
      </c>
      <c r="G47" s="14">
        <f t="shared" si="1"/>
        <v>55</v>
      </c>
      <c r="H47" s="15">
        <f t="shared" si="2"/>
        <v>68</v>
      </c>
    </row>
    <row r="48" spans="1:8" ht="12.75">
      <c r="A48" s="4">
        <v>47</v>
      </c>
      <c r="B48" s="6" t="s">
        <v>179</v>
      </c>
      <c r="C48" s="6" t="s">
        <v>30</v>
      </c>
      <c r="D48" s="6" t="s">
        <v>20</v>
      </c>
      <c r="E48" s="5">
        <v>0.014884259259259259</v>
      </c>
      <c r="F48" s="14" t="str">
        <f t="shared" si="0"/>
        <v>-</v>
      </c>
      <c r="G48" s="14">
        <f t="shared" si="1"/>
        <v>54</v>
      </c>
      <c r="H48" s="15">
        <f t="shared" si="2"/>
        <v>68</v>
      </c>
    </row>
    <row r="49" spans="1:8" ht="12.75">
      <c r="A49" s="4">
        <v>48</v>
      </c>
      <c r="B49" s="6" t="s">
        <v>180</v>
      </c>
      <c r="C49" s="6" t="s">
        <v>30</v>
      </c>
      <c r="D49" s="6" t="s">
        <v>20</v>
      </c>
      <c r="E49" s="5">
        <v>0.014884259259259259</v>
      </c>
      <c r="F49" s="14" t="str">
        <f t="shared" si="0"/>
        <v>-</v>
      </c>
      <c r="G49" s="14">
        <f t="shared" si="1"/>
        <v>53</v>
      </c>
      <c r="H49" s="15">
        <f t="shared" si="2"/>
        <v>68</v>
      </c>
    </row>
    <row r="50" spans="1:8" ht="12.75">
      <c r="A50" s="4">
        <v>49</v>
      </c>
      <c r="B50" s="6" t="s">
        <v>182</v>
      </c>
      <c r="C50" s="6" t="s">
        <v>18</v>
      </c>
      <c r="D50" s="6" t="s">
        <v>111</v>
      </c>
      <c r="E50" s="5">
        <v>0.015</v>
      </c>
      <c r="F50" s="14" t="str">
        <f t="shared" si="0"/>
        <v>-</v>
      </c>
      <c r="G50" s="14">
        <f t="shared" si="1"/>
        <v>52</v>
      </c>
      <c r="H50" s="15">
        <f t="shared" si="2"/>
        <v>68</v>
      </c>
    </row>
    <row r="51" spans="1:9" ht="12.75">
      <c r="A51" s="4">
        <v>50</v>
      </c>
      <c r="B51" s="6" t="s">
        <v>184</v>
      </c>
      <c r="C51" s="6" t="s">
        <v>49</v>
      </c>
      <c r="D51" s="6" t="s">
        <v>9</v>
      </c>
      <c r="E51" s="5">
        <v>0.015127314814814816</v>
      </c>
      <c r="F51" s="14">
        <f t="shared" si="0"/>
        <v>67</v>
      </c>
      <c r="G51" s="14">
        <f t="shared" si="1"/>
        <v>51</v>
      </c>
      <c r="H51" s="15">
        <f t="shared" si="2"/>
        <v>67</v>
      </c>
      <c r="I51">
        <v>1</v>
      </c>
    </row>
    <row r="52" spans="1:8" ht="12.75">
      <c r="A52" s="4">
        <v>51</v>
      </c>
      <c r="B52" s="6" t="s">
        <v>192</v>
      </c>
      <c r="C52" s="6" t="s">
        <v>30</v>
      </c>
      <c r="D52" s="6" t="s">
        <v>9</v>
      </c>
      <c r="E52" s="5">
        <v>0.01528935185185185</v>
      </c>
      <c r="F52" s="14" t="str">
        <f t="shared" si="0"/>
        <v>-</v>
      </c>
      <c r="G52" s="14">
        <f t="shared" si="1"/>
        <v>50</v>
      </c>
      <c r="H52" s="15">
        <f t="shared" si="2"/>
        <v>67</v>
      </c>
    </row>
    <row r="53" spans="1:8" ht="12.75">
      <c r="A53" s="4">
        <v>52</v>
      </c>
      <c r="B53" s="6" t="s">
        <v>371</v>
      </c>
      <c r="C53" s="6" t="s">
        <v>30</v>
      </c>
      <c r="D53" s="6" t="s">
        <v>86</v>
      </c>
      <c r="E53" s="5">
        <v>0.01528935185185185</v>
      </c>
      <c r="F53" s="14" t="str">
        <f t="shared" si="0"/>
        <v>-</v>
      </c>
      <c r="G53" s="14">
        <f t="shared" si="1"/>
        <v>49</v>
      </c>
      <c r="H53" s="15">
        <f t="shared" si="2"/>
        <v>67</v>
      </c>
    </row>
    <row r="54" spans="1:9" ht="12.75">
      <c r="A54" s="4">
        <v>53</v>
      </c>
      <c r="B54" s="6" t="s">
        <v>196</v>
      </c>
      <c r="C54" s="6" t="s">
        <v>49</v>
      </c>
      <c r="D54" s="6" t="s">
        <v>44</v>
      </c>
      <c r="E54" s="5">
        <v>0.0153125</v>
      </c>
      <c r="F54" s="14">
        <f t="shared" si="0"/>
        <v>66</v>
      </c>
      <c r="G54" s="14">
        <f t="shared" si="1"/>
        <v>48</v>
      </c>
      <c r="H54" s="15">
        <f t="shared" si="2"/>
        <v>66</v>
      </c>
      <c r="I54">
        <v>1</v>
      </c>
    </row>
    <row r="55" spans="1:8" ht="12.75">
      <c r="A55" s="4">
        <v>54</v>
      </c>
      <c r="B55" s="6" t="s">
        <v>200</v>
      </c>
      <c r="C55" s="6" t="s">
        <v>18</v>
      </c>
      <c r="D55" s="6" t="s">
        <v>111</v>
      </c>
      <c r="E55" s="5">
        <v>0.015347222222222222</v>
      </c>
      <c r="F55" s="14" t="str">
        <f t="shared" si="0"/>
        <v>-</v>
      </c>
      <c r="G55" s="14">
        <f t="shared" si="1"/>
        <v>47</v>
      </c>
      <c r="H55" s="15">
        <f t="shared" si="2"/>
        <v>66</v>
      </c>
    </row>
    <row r="56" spans="1:8" ht="12.75">
      <c r="A56" s="4">
        <v>55</v>
      </c>
      <c r="B56" s="6" t="s">
        <v>201</v>
      </c>
      <c r="C56" s="6" t="s">
        <v>18</v>
      </c>
      <c r="D56" s="6" t="s">
        <v>20</v>
      </c>
      <c r="E56" s="5">
        <v>0.01537037037037037</v>
      </c>
      <c r="F56" s="14" t="str">
        <f t="shared" si="0"/>
        <v>-</v>
      </c>
      <c r="G56" s="14">
        <f t="shared" si="1"/>
        <v>46</v>
      </c>
      <c r="H56" s="15">
        <f t="shared" si="2"/>
        <v>66</v>
      </c>
    </row>
    <row r="57" spans="1:8" ht="12.75">
      <c r="A57" s="4">
        <v>56</v>
      </c>
      <c r="B57" s="6" t="s">
        <v>205</v>
      </c>
      <c r="C57" s="6" t="s">
        <v>23</v>
      </c>
      <c r="D57" s="6" t="s">
        <v>35</v>
      </c>
      <c r="E57" s="5">
        <v>0.015474537037037038</v>
      </c>
      <c r="F57" s="14" t="str">
        <f t="shared" si="0"/>
        <v>-</v>
      </c>
      <c r="G57" s="14">
        <f t="shared" si="1"/>
        <v>45</v>
      </c>
      <c r="H57" s="15">
        <f t="shared" si="2"/>
        <v>66</v>
      </c>
    </row>
    <row r="58" spans="1:9" ht="12.75">
      <c r="A58" s="4">
        <v>57</v>
      </c>
      <c r="B58" s="6" t="s">
        <v>206</v>
      </c>
      <c r="C58" s="6" t="s">
        <v>49</v>
      </c>
      <c r="D58" s="6" t="s">
        <v>44</v>
      </c>
      <c r="E58" s="5">
        <v>0.01554398148148148</v>
      </c>
      <c r="F58" s="14">
        <f t="shared" si="0"/>
        <v>65</v>
      </c>
      <c r="G58" s="14">
        <f t="shared" si="1"/>
        <v>44</v>
      </c>
      <c r="H58" s="15">
        <f t="shared" si="2"/>
        <v>65</v>
      </c>
      <c r="I58">
        <v>1</v>
      </c>
    </row>
    <row r="59" spans="1:9" ht="12.75">
      <c r="A59" s="4">
        <v>58</v>
      </c>
      <c r="B59" s="6" t="s">
        <v>207</v>
      </c>
      <c r="C59" s="6" t="s">
        <v>93</v>
      </c>
      <c r="D59" s="6" t="s">
        <v>86</v>
      </c>
      <c r="E59" s="5">
        <v>0.01556712962962963</v>
      </c>
      <c r="F59" s="14">
        <f t="shared" si="0"/>
        <v>64</v>
      </c>
      <c r="G59" s="14">
        <f t="shared" si="1"/>
        <v>43</v>
      </c>
      <c r="H59" s="15">
        <f t="shared" si="2"/>
        <v>64</v>
      </c>
      <c r="I59">
        <v>1</v>
      </c>
    </row>
    <row r="60" spans="1:8" ht="12.75">
      <c r="A60" s="4">
        <v>59</v>
      </c>
      <c r="B60" s="6" t="s">
        <v>209</v>
      </c>
      <c r="C60" s="6" t="s">
        <v>18</v>
      </c>
      <c r="D60" s="6" t="s">
        <v>86</v>
      </c>
      <c r="E60" s="5">
        <v>0.015613425925925926</v>
      </c>
      <c r="F60" s="14" t="str">
        <f t="shared" si="0"/>
        <v>-</v>
      </c>
      <c r="G60" s="14">
        <f t="shared" si="1"/>
        <v>42</v>
      </c>
      <c r="H60" s="15">
        <f t="shared" si="2"/>
        <v>64</v>
      </c>
    </row>
    <row r="61" spans="1:9" ht="12.75">
      <c r="A61" s="4">
        <v>60</v>
      </c>
      <c r="B61" s="6" t="s">
        <v>210</v>
      </c>
      <c r="C61" s="6" t="s">
        <v>370</v>
      </c>
      <c r="D61" s="6" t="s">
        <v>86</v>
      </c>
      <c r="E61" s="5">
        <v>0.015625</v>
      </c>
      <c r="F61" s="14">
        <f t="shared" si="0"/>
        <v>63</v>
      </c>
      <c r="G61" s="14">
        <f t="shared" si="1"/>
        <v>41</v>
      </c>
      <c r="H61" s="15">
        <f t="shared" si="2"/>
        <v>63</v>
      </c>
      <c r="I61">
        <v>1</v>
      </c>
    </row>
    <row r="62" spans="1:8" ht="12.75">
      <c r="A62" s="4">
        <v>61</v>
      </c>
      <c r="B62" s="6" t="s">
        <v>217</v>
      </c>
      <c r="C62" s="6" t="s">
        <v>30</v>
      </c>
      <c r="D62" s="6" t="s">
        <v>20</v>
      </c>
      <c r="E62" s="5">
        <v>0.015787037037037037</v>
      </c>
      <c r="F62" s="14" t="str">
        <f t="shared" si="0"/>
        <v>-</v>
      </c>
      <c r="G62" s="14">
        <f t="shared" si="1"/>
        <v>40</v>
      </c>
      <c r="H62" s="15">
        <f t="shared" si="2"/>
        <v>63</v>
      </c>
    </row>
    <row r="63" spans="1:8" ht="12.75">
      <c r="A63" s="4">
        <v>62</v>
      </c>
      <c r="B63" s="6" t="s">
        <v>218</v>
      </c>
      <c r="C63" s="6" t="s">
        <v>18</v>
      </c>
      <c r="D63" s="6" t="s">
        <v>35</v>
      </c>
      <c r="E63" s="5">
        <v>0.01579861111111111</v>
      </c>
      <c r="F63" s="14" t="str">
        <f t="shared" si="0"/>
        <v>-</v>
      </c>
      <c r="G63" s="14">
        <f t="shared" si="1"/>
        <v>39</v>
      </c>
      <c r="H63" s="15">
        <f t="shared" si="2"/>
        <v>63</v>
      </c>
    </row>
    <row r="64" spans="1:8" ht="12.75">
      <c r="A64" s="4">
        <v>63</v>
      </c>
      <c r="B64" s="6" t="s">
        <v>220</v>
      </c>
      <c r="C64" s="6" t="s">
        <v>18</v>
      </c>
      <c r="D64" s="6" t="s">
        <v>9</v>
      </c>
      <c r="E64" s="5">
        <v>0.015844907407407408</v>
      </c>
      <c r="F64" s="14" t="str">
        <f t="shared" si="0"/>
        <v>-</v>
      </c>
      <c r="G64" s="14">
        <f t="shared" si="1"/>
        <v>38</v>
      </c>
      <c r="H64" s="15">
        <f t="shared" si="2"/>
        <v>63</v>
      </c>
    </row>
    <row r="65" spans="1:9" ht="12.75">
      <c r="A65" s="4">
        <v>64</v>
      </c>
      <c r="B65" s="6" t="s">
        <v>222</v>
      </c>
      <c r="C65" s="6" t="s">
        <v>223</v>
      </c>
      <c r="D65" s="6" t="s">
        <v>35</v>
      </c>
      <c r="E65" s="5">
        <v>0.015891203703703703</v>
      </c>
      <c r="F65" s="14">
        <f t="shared" si="0"/>
        <v>62</v>
      </c>
      <c r="G65" s="14">
        <f t="shared" si="1"/>
        <v>37</v>
      </c>
      <c r="H65" s="15">
        <f t="shared" si="2"/>
        <v>62</v>
      </c>
      <c r="I65">
        <v>1</v>
      </c>
    </row>
    <row r="66" spans="1:9" ht="12.75">
      <c r="A66" s="4">
        <v>65</v>
      </c>
      <c r="B66" s="6" t="s">
        <v>231</v>
      </c>
      <c r="C66" s="6" t="s">
        <v>61</v>
      </c>
      <c r="D66" s="6" t="s">
        <v>111</v>
      </c>
      <c r="E66" s="5">
        <v>0.0159375</v>
      </c>
      <c r="F66" s="14">
        <f t="shared" si="0"/>
        <v>61</v>
      </c>
      <c r="G66" s="14">
        <f t="shared" si="1"/>
        <v>36</v>
      </c>
      <c r="H66" s="15">
        <f t="shared" si="2"/>
        <v>61</v>
      </c>
      <c r="I66">
        <v>1</v>
      </c>
    </row>
    <row r="67" spans="1:9" ht="12.75">
      <c r="A67" s="4">
        <v>67</v>
      </c>
      <c r="B67" s="6" t="s">
        <v>239</v>
      </c>
      <c r="C67" s="6" t="s">
        <v>61</v>
      </c>
      <c r="D67" s="6" t="s">
        <v>86</v>
      </c>
      <c r="E67" s="5">
        <v>0.01625</v>
      </c>
      <c r="F67" s="14">
        <f t="shared" si="0"/>
        <v>60</v>
      </c>
      <c r="G67" s="14">
        <f t="shared" si="1"/>
        <v>35</v>
      </c>
      <c r="H67" s="15">
        <f t="shared" si="2"/>
        <v>60</v>
      </c>
      <c r="I67">
        <v>1</v>
      </c>
    </row>
    <row r="68" spans="1:9" ht="12.75">
      <c r="A68" s="4">
        <v>68</v>
      </c>
      <c r="B68" s="6" t="s">
        <v>245</v>
      </c>
      <c r="C68" s="6" t="s">
        <v>26</v>
      </c>
      <c r="D68" s="6" t="s">
        <v>28</v>
      </c>
      <c r="E68" s="5">
        <v>0.016469907407407405</v>
      </c>
      <c r="F68" s="14">
        <f aca="true" t="shared" si="3" ref="F68:F77">IF(I68=1,H67-1,"-")</f>
        <v>59</v>
      </c>
      <c r="G68" s="14">
        <f aca="true" t="shared" si="4" ref="G68:G77">MAX(G67-1,1)</f>
        <v>34</v>
      </c>
      <c r="H68" s="15">
        <f aca="true" t="shared" si="5" ref="H68:H78">IF(I68=1,H67-1,H67)</f>
        <v>59</v>
      </c>
      <c r="I68">
        <v>1</v>
      </c>
    </row>
    <row r="69" spans="1:9" ht="12.75">
      <c r="A69" s="4">
        <v>69</v>
      </c>
      <c r="B69" s="6" t="s">
        <v>257</v>
      </c>
      <c r="C69" s="6" t="s">
        <v>61</v>
      </c>
      <c r="D69" s="6" t="s">
        <v>9</v>
      </c>
      <c r="E69" s="5">
        <v>0.017013888888888887</v>
      </c>
      <c r="F69" s="14">
        <f t="shared" si="3"/>
        <v>58</v>
      </c>
      <c r="G69" s="14">
        <f t="shared" si="4"/>
        <v>33</v>
      </c>
      <c r="H69" s="15">
        <f t="shared" si="5"/>
        <v>58</v>
      </c>
      <c r="I69">
        <v>1</v>
      </c>
    </row>
    <row r="70" spans="1:9" ht="12.75">
      <c r="A70" s="4">
        <v>70</v>
      </c>
      <c r="B70" s="6" t="s">
        <v>266</v>
      </c>
      <c r="C70" s="6" t="s">
        <v>61</v>
      </c>
      <c r="D70" s="6" t="s">
        <v>86</v>
      </c>
      <c r="E70" s="5">
        <v>0.017465277777777777</v>
      </c>
      <c r="F70" s="14">
        <f t="shared" si="3"/>
        <v>57</v>
      </c>
      <c r="G70" s="14">
        <f t="shared" si="4"/>
        <v>32</v>
      </c>
      <c r="H70" s="15">
        <f t="shared" si="5"/>
        <v>57</v>
      </c>
      <c r="I70">
        <v>1</v>
      </c>
    </row>
    <row r="71" spans="1:8" ht="12.75">
      <c r="A71" s="4">
        <v>71</v>
      </c>
      <c r="B71" s="6" t="s">
        <v>268</v>
      </c>
      <c r="C71" s="6" t="s">
        <v>30</v>
      </c>
      <c r="D71" s="6" t="s">
        <v>86</v>
      </c>
      <c r="E71" s="5">
        <v>0.017511574074074072</v>
      </c>
      <c r="F71" s="14" t="str">
        <f t="shared" si="3"/>
        <v>-</v>
      </c>
      <c r="G71" s="14">
        <f t="shared" si="4"/>
        <v>31</v>
      </c>
      <c r="H71" s="15">
        <f t="shared" si="5"/>
        <v>57</v>
      </c>
    </row>
    <row r="72" spans="1:8" ht="12.75">
      <c r="A72" s="4">
        <v>72</v>
      </c>
      <c r="B72" s="6" t="s">
        <v>269</v>
      </c>
      <c r="C72" s="6" t="s">
        <v>18</v>
      </c>
      <c r="D72" s="6" t="s">
        <v>111</v>
      </c>
      <c r="E72" s="5">
        <v>0.017569444444444447</v>
      </c>
      <c r="F72" s="14" t="str">
        <f t="shared" si="3"/>
        <v>-</v>
      </c>
      <c r="G72" s="14">
        <f t="shared" si="4"/>
        <v>30</v>
      </c>
      <c r="H72" s="15">
        <f t="shared" si="5"/>
        <v>57</v>
      </c>
    </row>
    <row r="73" spans="1:8" ht="12.75">
      <c r="A73" s="4">
        <v>73</v>
      </c>
      <c r="B73" s="6" t="s">
        <v>289</v>
      </c>
      <c r="C73" s="6" t="s">
        <v>30</v>
      </c>
      <c r="D73" s="6" t="s">
        <v>111</v>
      </c>
      <c r="E73" s="5">
        <v>0.018587962962962962</v>
      </c>
      <c r="F73" s="14" t="str">
        <f t="shared" si="3"/>
        <v>-</v>
      </c>
      <c r="G73" s="14">
        <f t="shared" si="4"/>
        <v>29</v>
      </c>
      <c r="H73" s="15">
        <f t="shared" si="5"/>
        <v>57</v>
      </c>
    </row>
    <row r="74" spans="1:9" ht="12.75">
      <c r="A74" s="4">
        <v>74</v>
      </c>
      <c r="B74" s="6" t="s">
        <v>291</v>
      </c>
      <c r="C74" s="6" t="s">
        <v>26</v>
      </c>
      <c r="D74" s="6" t="s">
        <v>292</v>
      </c>
      <c r="E74" s="5">
        <v>0.018645833333333334</v>
      </c>
      <c r="F74" s="14">
        <f t="shared" si="3"/>
        <v>56</v>
      </c>
      <c r="G74" s="14">
        <f t="shared" si="4"/>
        <v>28</v>
      </c>
      <c r="H74" s="15">
        <f t="shared" si="5"/>
        <v>56</v>
      </c>
      <c r="I74">
        <v>1</v>
      </c>
    </row>
    <row r="75" spans="1:8" ht="12.75">
      <c r="A75" s="4">
        <v>75</v>
      </c>
      <c r="B75" s="6" t="s">
        <v>240</v>
      </c>
      <c r="C75" s="6" t="s">
        <v>30</v>
      </c>
      <c r="D75" s="6" t="s">
        <v>9</v>
      </c>
      <c r="E75" s="5">
        <v>0.023240740740740742</v>
      </c>
      <c r="F75" s="14" t="str">
        <f t="shared" si="3"/>
        <v>-</v>
      </c>
      <c r="G75" s="14">
        <f t="shared" si="4"/>
        <v>27</v>
      </c>
      <c r="H75" s="15">
        <f t="shared" si="5"/>
        <v>56</v>
      </c>
    </row>
    <row r="76" spans="1:9" ht="12.75">
      <c r="A76" s="4">
        <v>76</v>
      </c>
      <c r="B76" s="6" t="s">
        <v>340</v>
      </c>
      <c r="C76" s="6" t="s">
        <v>56</v>
      </c>
      <c r="D76" s="6" t="s">
        <v>20</v>
      </c>
      <c r="E76" s="5">
        <v>0.023252314814814812</v>
      </c>
      <c r="F76" s="14">
        <f t="shared" si="3"/>
        <v>55</v>
      </c>
      <c r="G76" s="14">
        <f t="shared" si="4"/>
        <v>26</v>
      </c>
      <c r="H76" s="15">
        <f t="shared" si="5"/>
        <v>55</v>
      </c>
      <c r="I76">
        <v>1</v>
      </c>
    </row>
    <row r="77" spans="1:8" ht="12.75">
      <c r="A77" s="4">
        <v>77</v>
      </c>
      <c r="B77" s="6" t="s">
        <v>343</v>
      </c>
      <c r="C77" s="6" t="s">
        <v>30</v>
      </c>
      <c r="D77" s="6" t="s">
        <v>9</v>
      </c>
      <c r="E77" s="5">
        <v>0.02407407407407407</v>
      </c>
      <c r="F77" s="14" t="str">
        <f t="shared" si="3"/>
        <v>-</v>
      </c>
      <c r="G77" s="14">
        <f t="shared" si="4"/>
        <v>25</v>
      </c>
      <c r="H77" s="15">
        <f t="shared" si="5"/>
        <v>55</v>
      </c>
    </row>
    <row r="78" spans="1:8" ht="12.75">
      <c r="A78" s="4"/>
      <c r="B78" s="6"/>
      <c r="C78" s="6"/>
      <c r="D78" s="6"/>
      <c r="E78" s="5"/>
      <c r="F78" s="14"/>
      <c r="G78" s="14"/>
      <c r="H78" s="15">
        <f t="shared" si="5"/>
        <v>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9" t="s">
        <v>349</v>
      </c>
      <c r="B1" s="9" t="s">
        <v>3</v>
      </c>
      <c r="C1" s="16" t="s">
        <v>350</v>
      </c>
      <c r="D1" s="16"/>
      <c r="E1" s="16"/>
      <c r="F1" s="16"/>
      <c r="G1" s="16"/>
      <c r="H1" s="16"/>
      <c r="I1" s="9" t="s">
        <v>351</v>
      </c>
    </row>
    <row r="2" spans="1:9" ht="12.75">
      <c r="A2" s="9">
        <v>1</v>
      </c>
      <c r="B2" s="10" t="s">
        <v>18</v>
      </c>
      <c r="C2">
        <v>99</v>
      </c>
      <c r="D2">
        <v>98</v>
      </c>
      <c r="E2">
        <v>93</v>
      </c>
      <c r="F2">
        <v>92</v>
      </c>
      <c r="G2">
        <v>80</v>
      </c>
      <c r="H2">
        <v>79</v>
      </c>
      <c r="I2" s="9">
        <f aca="true" t="shared" si="0" ref="I2:I17">SUM(C2:H2)</f>
        <v>541</v>
      </c>
    </row>
    <row r="3" spans="1:9" ht="12.75">
      <c r="A3" s="9">
        <v>2</v>
      </c>
      <c r="B3" s="10" t="s">
        <v>352</v>
      </c>
      <c r="C3">
        <v>97</v>
      </c>
      <c r="D3">
        <v>96</v>
      </c>
      <c r="E3">
        <v>90</v>
      </c>
      <c r="F3">
        <v>86</v>
      </c>
      <c r="G3">
        <v>85</v>
      </c>
      <c r="H3">
        <v>81</v>
      </c>
      <c r="I3" s="9">
        <f t="shared" si="0"/>
        <v>535</v>
      </c>
    </row>
    <row r="4" spans="1:9" ht="12.75">
      <c r="A4" s="9">
        <v>3</v>
      </c>
      <c r="B4" s="10" t="s">
        <v>30</v>
      </c>
      <c r="C4">
        <v>94</v>
      </c>
      <c r="D4">
        <v>89</v>
      </c>
      <c r="E4">
        <v>88</v>
      </c>
      <c r="F4">
        <v>83</v>
      </c>
      <c r="G4">
        <v>78</v>
      </c>
      <c r="H4">
        <v>75</v>
      </c>
      <c r="I4" s="9">
        <f t="shared" si="0"/>
        <v>507</v>
      </c>
    </row>
    <row r="5" spans="1:9" ht="12.75">
      <c r="A5" s="9">
        <v>4</v>
      </c>
      <c r="B5" s="10" t="s">
        <v>356</v>
      </c>
      <c r="C5">
        <v>91</v>
      </c>
      <c r="D5">
        <v>72</v>
      </c>
      <c r="E5">
        <v>69</v>
      </c>
      <c r="F5">
        <v>67</v>
      </c>
      <c r="G5">
        <v>66</v>
      </c>
      <c r="H5">
        <v>65</v>
      </c>
      <c r="I5" s="9">
        <f t="shared" si="0"/>
        <v>430</v>
      </c>
    </row>
    <row r="6" spans="1:9" ht="12.75">
      <c r="A6" s="9">
        <v>5</v>
      </c>
      <c r="B6" s="10" t="s">
        <v>61</v>
      </c>
      <c r="C6">
        <v>84</v>
      </c>
      <c r="D6">
        <v>71</v>
      </c>
      <c r="E6">
        <v>61</v>
      </c>
      <c r="F6">
        <v>60</v>
      </c>
      <c r="G6">
        <v>58</v>
      </c>
      <c r="H6">
        <v>57</v>
      </c>
      <c r="I6" s="9">
        <f t="shared" si="0"/>
        <v>391</v>
      </c>
    </row>
    <row r="7" spans="1:9" ht="12.75">
      <c r="A7" s="9">
        <v>6</v>
      </c>
      <c r="B7" s="10" t="s">
        <v>26</v>
      </c>
      <c r="C7">
        <v>95</v>
      </c>
      <c r="D7">
        <v>74</v>
      </c>
      <c r="E7">
        <v>59</v>
      </c>
      <c r="F7">
        <v>56</v>
      </c>
      <c r="I7" s="9">
        <f t="shared" si="0"/>
        <v>284</v>
      </c>
    </row>
    <row r="8" spans="1:9" ht="12.75">
      <c r="A8" s="9">
        <v>7</v>
      </c>
      <c r="B8" s="10" t="s">
        <v>56</v>
      </c>
      <c r="C8">
        <v>87</v>
      </c>
      <c r="D8">
        <v>76</v>
      </c>
      <c r="E8">
        <v>55</v>
      </c>
      <c r="I8" s="9">
        <f t="shared" si="0"/>
        <v>218</v>
      </c>
    </row>
    <row r="9" spans="1:9" ht="12.75">
      <c r="A9" s="9">
        <v>8</v>
      </c>
      <c r="B9" s="10" t="s">
        <v>93</v>
      </c>
      <c r="C9">
        <v>77</v>
      </c>
      <c r="D9">
        <v>70</v>
      </c>
      <c r="E9">
        <v>64</v>
      </c>
      <c r="I9" s="9">
        <f t="shared" si="0"/>
        <v>211</v>
      </c>
    </row>
    <row r="10" spans="1:9" ht="12.75">
      <c r="A10" s="9">
        <v>9</v>
      </c>
      <c r="B10" s="10" t="s">
        <v>353</v>
      </c>
      <c r="C10">
        <v>100</v>
      </c>
      <c r="D10">
        <v>73</v>
      </c>
      <c r="I10" s="9">
        <f t="shared" si="0"/>
        <v>173</v>
      </c>
    </row>
    <row r="11" spans="1:9" ht="12.75">
      <c r="A11" s="9">
        <v>10</v>
      </c>
      <c r="B11" s="10" t="s">
        <v>78</v>
      </c>
      <c r="C11">
        <v>82</v>
      </c>
      <c r="I11" s="9">
        <f t="shared" si="0"/>
        <v>82</v>
      </c>
    </row>
    <row r="12" spans="1:9" ht="12.75">
      <c r="A12" s="9">
        <v>11</v>
      </c>
      <c r="B12" s="10" t="s">
        <v>76</v>
      </c>
      <c r="C12">
        <v>68</v>
      </c>
      <c r="I12" s="9">
        <f t="shared" si="0"/>
        <v>68</v>
      </c>
    </row>
    <row r="13" spans="1:9" ht="12.75">
      <c r="A13" s="9">
        <v>12</v>
      </c>
      <c r="B13" s="10" t="s">
        <v>360</v>
      </c>
      <c r="C13">
        <v>63</v>
      </c>
      <c r="I13" s="9">
        <f t="shared" si="0"/>
        <v>63</v>
      </c>
    </row>
    <row r="14" spans="1:9" ht="12.75">
      <c r="A14" s="9">
        <v>13</v>
      </c>
      <c r="B14" s="10" t="s">
        <v>355</v>
      </c>
      <c r="C14">
        <v>62</v>
      </c>
      <c r="I14" s="9">
        <f t="shared" si="0"/>
        <v>62</v>
      </c>
    </row>
    <row r="15" spans="1:9" ht="12.75">
      <c r="A15" s="9" t="s">
        <v>357</v>
      </c>
      <c r="B15" s="10" t="s">
        <v>358</v>
      </c>
      <c r="I15" s="9">
        <f t="shared" si="0"/>
        <v>0</v>
      </c>
    </row>
    <row r="16" spans="1:9" ht="12.75">
      <c r="A16" s="9" t="s">
        <v>357</v>
      </c>
      <c r="B16" s="10" t="s">
        <v>354</v>
      </c>
      <c r="I16" s="9">
        <f t="shared" si="0"/>
        <v>0</v>
      </c>
    </row>
    <row r="17" spans="1:9" ht="12.75">
      <c r="A17" s="9" t="s">
        <v>357</v>
      </c>
      <c r="B17" s="10" t="s">
        <v>359</v>
      </c>
      <c r="I17" s="9">
        <f t="shared" si="0"/>
        <v>0</v>
      </c>
    </row>
    <row r="21" spans="1:9" ht="12.75" hidden="1">
      <c r="A21" s="9"/>
      <c r="B21" s="11"/>
      <c r="C21" s="11" t="s">
        <v>361</v>
      </c>
      <c r="I21" s="9"/>
    </row>
    <row r="22" spans="1:10" ht="12.75" hidden="1">
      <c r="A22" s="9"/>
      <c r="C22" s="12" t="s">
        <v>362</v>
      </c>
      <c r="D22" t="s">
        <v>363</v>
      </c>
      <c r="I22">
        <f>SUM(I2:I17)</f>
        <v>3565</v>
      </c>
      <c r="J22" t="s">
        <v>364</v>
      </c>
    </row>
    <row r="23" spans="1:10" ht="12.75" hidden="1">
      <c r="A23" s="9"/>
      <c r="B23" s="1"/>
      <c r="C23">
        <f>MAX(C2:H22)</f>
        <v>100</v>
      </c>
      <c r="D23">
        <f>MIN(C2:H22)</f>
        <v>55</v>
      </c>
      <c r="I23">
        <f>(C23*(C23+1)-D23*(D23-1))/2</f>
        <v>3565</v>
      </c>
      <c r="J23" t="s">
        <v>365</v>
      </c>
    </row>
    <row r="24" spans="1:9" ht="12.75" hidden="1">
      <c r="A24" s="9"/>
      <c r="I24" s="1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2" max="2" width="18.421875" style="0" customWidth="1"/>
    <col min="3" max="3" width="23.28125" style="0" customWidth="1"/>
    <col min="4" max="4" width="10.28125" style="0" bestFit="1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8" ht="12.75">
      <c r="A1" s="2" t="s">
        <v>0</v>
      </c>
      <c r="B1" s="3" t="s">
        <v>2</v>
      </c>
      <c r="C1" s="3" t="s">
        <v>3</v>
      </c>
      <c r="D1" s="3" t="s">
        <v>4</v>
      </c>
      <c r="E1" s="2" t="s">
        <v>1</v>
      </c>
      <c r="F1" s="13" t="s">
        <v>367</v>
      </c>
      <c r="G1" s="13" t="s">
        <v>368</v>
      </c>
      <c r="H1" s="13"/>
    </row>
    <row r="2" spans="1:9" ht="12.75">
      <c r="A2" s="4">
        <v>1</v>
      </c>
      <c r="B2" s="6" t="s">
        <v>75</v>
      </c>
      <c r="C2" s="6" t="s">
        <v>76</v>
      </c>
      <c r="D2" s="6" t="s">
        <v>69</v>
      </c>
      <c r="E2" s="5">
        <v>0.01283564814814815</v>
      </c>
      <c r="F2" s="14">
        <v>50</v>
      </c>
      <c r="G2" s="14">
        <v>50</v>
      </c>
      <c r="H2" s="15">
        <v>50</v>
      </c>
      <c r="I2" s="15">
        <v>1</v>
      </c>
    </row>
    <row r="3" spans="1:9" ht="12.75">
      <c r="A3" s="4">
        <v>2</v>
      </c>
      <c r="B3" s="6" t="s">
        <v>97</v>
      </c>
      <c r="C3" s="6" t="s">
        <v>23</v>
      </c>
      <c r="D3" s="6" t="s">
        <v>40</v>
      </c>
      <c r="E3" s="5">
        <v>0.013229166666666667</v>
      </c>
      <c r="F3" s="14">
        <f>IF(I3=1,H2-1,"-")</f>
        <v>49</v>
      </c>
      <c r="G3" s="14">
        <f>MAX(G2-1,1)</f>
        <v>49</v>
      </c>
      <c r="H3" s="15">
        <f>IF(I3=1,H2-1,H2)</f>
        <v>49</v>
      </c>
      <c r="I3" s="15">
        <v>1</v>
      </c>
    </row>
    <row r="4" spans="1:9" ht="12.75">
      <c r="A4" s="4">
        <v>3</v>
      </c>
      <c r="B4" s="6" t="s">
        <v>106</v>
      </c>
      <c r="C4" s="6" t="s">
        <v>30</v>
      </c>
      <c r="D4" s="6" t="s">
        <v>40</v>
      </c>
      <c r="E4" s="5">
        <v>0.013425925925925924</v>
      </c>
      <c r="F4" s="14">
        <f aca="true" t="shared" si="0" ref="F4:F32">IF(I4=1,H3-1,"-")</f>
        <v>48</v>
      </c>
      <c r="G4" s="14">
        <f aca="true" t="shared" si="1" ref="G4:G32">MAX(G3-1,1)</f>
        <v>48</v>
      </c>
      <c r="H4" s="15">
        <f aca="true" t="shared" si="2" ref="H4:H32">IF(I4=1,H3-1,H3)</f>
        <v>48</v>
      </c>
      <c r="I4" s="15">
        <v>1</v>
      </c>
    </row>
    <row r="5" spans="1:9" ht="12.75">
      <c r="A5" s="4">
        <v>4</v>
      </c>
      <c r="B5" s="6" t="s">
        <v>123</v>
      </c>
      <c r="C5" s="6" t="s">
        <v>23</v>
      </c>
      <c r="D5" s="6" t="s">
        <v>124</v>
      </c>
      <c r="E5" s="5">
        <v>0.013761574074074074</v>
      </c>
      <c r="F5" s="14">
        <f t="shared" si="0"/>
        <v>47</v>
      </c>
      <c r="G5" s="14">
        <f t="shared" si="1"/>
        <v>47</v>
      </c>
      <c r="H5" s="15">
        <f t="shared" si="2"/>
        <v>47</v>
      </c>
      <c r="I5" s="15">
        <v>1</v>
      </c>
    </row>
    <row r="6" spans="1:9" ht="12.75">
      <c r="A6" s="4">
        <v>5</v>
      </c>
      <c r="B6" s="6" t="s">
        <v>128</v>
      </c>
      <c r="C6" s="6" t="s">
        <v>23</v>
      </c>
      <c r="D6" s="6" t="s">
        <v>40</v>
      </c>
      <c r="E6" s="5">
        <v>0.013900462962962962</v>
      </c>
      <c r="F6" s="14">
        <f t="shared" si="0"/>
        <v>46</v>
      </c>
      <c r="G6" s="14">
        <f t="shared" si="1"/>
        <v>46</v>
      </c>
      <c r="H6" s="15">
        <f t="shared" si="2"/>
        <v>46</v>
      </c>
      <c r="I6" s="15">
        <v>1</v>
      </c>
    </row>
    <row r="7" spans="1:9" ht="12.75">
      <c r="A7" s="4">
        <v>6</v>
      </c>
      <c r="B7" s="6" t="s">
        <v>142</v>
      </c>
      <c r="C7" s="6" t="s">
        <v>93</v>
      </c>
      <c r="D7" s="6" t="s">
        <v>40</v>
      </c>
      <c r="E7" s="5">
        <v>0.014120370370370368</v>
      </c>
      <c r="F7" s="14">
        <f t="shared" si="0"/>
        <v>45</v>
      </c>
      <c r="G7" s="14">
        <f t="shared" si="1"/>
        <v>45</v>
      </c>
      <c r="H7" s="15">
        <f t="shared" si="2"/>
        <v>45</v>
      </c>
      <c r="I7" s="15">
        <v>1</v>
      </c>
    </row>
    <row r="8" spans="1:9" ht="12.75">
      <c r="A8" s="4">
        <v>7</v>
      </c>
      <c r="B8" s="6" t="s">
        <v>157</v>
      </c>
      <c r="C8" s="6" t="s">
        <v>18</v>
      </c>
      <c r="D8" s="6" t="s">
        <v>120</v>
      </c>
      <c r="E8" s="5">
        <v>0.014386574074074072</v>
      </c>
      <c r="F8" s="14">
        <f t="shared" si="0"/>
        <v>44</v>
      </c>
      <c r="G8" s="14">
        <f t="shared" si="1"/>
        <v>44</v>
      </c>
      <c r="H8" s="15">
        <f t="shared" si="2"/>
        <v>44</v>
      </c>
      <c r="I8" s="15">
        <v>1</v>
      </c>
    </row>
    <row r="9" spans="1:9" ht="12.75">
      <c r="A9" s="4">
        <v>8</v>
      </c>
      <c r="B9" s="6" t="s">
        <v>181</v>
      </c>
      <c r="C9" s="6" t="s">
        <v>18</v>
      </c>
      <c r="D9" s="6" t="s">
        <v>40</v>
      </c>
      <c r="E9" s="5">
        <v>0.014976851851851852</v>
      </c>
      <c r="F9" s="14">
        <f t="shared" si="0"/>
        <v>43</v>
      </c>
      <c r="G9" s="14">
        <f t="shared" si="1"/>
        <v>43</v>
      </c>
      <c r="H9" s="15">
        <f t="shared" si="2"/>
        <v>43</v>
      </c>
      <c r="I9" s="15">
        <v>1</v>
      </c>
    </row>
    <row r="10" spans="1:9" ht="12.75">
      <c r="A10" s="4">
        <v>9</v>
      </c>
      <c r="B10" s="6" t="s">
        <v>186</v>
      </c>
      <c r="C10" s="6" t="s">
        <v>18</v>
      </c>
      <c r="D10" s="6" t="s">
        <v>40</v>
      </c>
      <c r="E10" s="5">
        <v>0.015150462962962963</v>
      </c>
      <c r="F10" s="14">
        <f t="shared" si="0"/>
        <v>42</v>
      </c>
      <c r="G10" s="14">
        <f t="shared" si="1"/>
        <v>42</v>
      </c>
      <c r="H10" s="15">
        <f t="shared" si="2"/>
        <v>42</v>
      </c>
      <c r="I10" s="15">
        <v>1</v>
      </c>
    </row>
    <row r="11" spans="1:9" ht="12.75">
      <c r="A11" s="4">
        <v>10</v>
      </c>
      <c r="B11" s="6" t="s">
        <v>187</v>
      </c>
      <c r="C11" s="6" t="s">
        <v>49</v>
      </c>
      <c r="D11" s="6" t="s">
        <v>69</v>
      </c>
      <c r="E11" s="5">
        <v>0.015162037037037036</v>
      </c>
      <c r="F11" s="14">
        <f t="shared" si="0"/>
        <v>41</v>
      </c>
      <c r="G11" s="14">
        <f t="shared" si="1"/>
        <v>41</v>
      </c>
      <c r="H11" s="15">
        <f t="shared" si="2"/>
        <v>41</v>
      </c>
      <c r="I11" s="15">
        <v>1</v>
      </c>
    </row>
    <row r="12" spans="1:9" ht="12.75">
      <c r="A12" s="4">
        <v>11</v>
      </c>
      <c r="B12" s="6" t="s">
        <v>189</v>
      </c>
      <c r="C12" s="6" t="s">
        <v>16</v>
      </c>
      <c r="D12" s="6" t="s">
        <v>120</v>
      </c>
      <c r="E12" s="5">
        <v>0.01521990740740741</v>
      </c>
      <c r="F12" s="14">
        <f t="shared" si="0"/>
        <v>40</v>
      </c>
      <c r="G12" s="14">
        <f t="shared" si="1"/>
        <v>40</v>
      </c>
      <c r="H12" s="15">
        <f t="shared" si="2"/>
        <v>40</v>
      </c>
      <c r="I12" s="15">
        <v>1</v>
      </c>
    </row>
    <row r="13" spans="1:9" ht="12.75">
      <c r="A13" s="4">
        <v>12</v>
      </c>
      <c r="B13" s="6" t="s">
        <v>203</v>
      </c>
      <c r="C13" s="6" t="s">
        <v>30</v>
      </c>
      <c r="D13" s="6" t="s">
        <v>40</v>
      </c>
      <c r="E13" s="5">
        <v>0.01545138888888889</v>
      </c>
      <c r="F13" s="14">
        <f t="shared" si="0"/>
        <v>39</v>
      </c>
      <c r="G13" s="14">
        <f t="shared" si="1"/>
        <v>39</v>
      </c>
      <c r="H13" s="15">
        <f t="shared" si="2"/>
        <v>39</v>
      </c>
      <c r="I13" s="15">
        <v>1</v>
      </c>
    </row>
    <row r="14" spans="1:9" ht="12.75">
      <c r="A14" s="4">
        <v>13</v>
      </c>
      <c r="B14" s="6" t="s">
        <v>204</v>
      </c>
      <c r="C14" s="6" t="s">
        <v>30</v>
      </c>
      <c r="D14" s="6" t="s">
        <v>69</v>
      </c>
      <c r="E14" s="5">
        <v>0.015474537037037038</v>
      </c>
      <c r="F14" s="14">
        <f t="shared" si="0"/>
        <v>38</v>
      </c>
      <c r="G14" s="14">
        <f t="shared" si="1"/>
        <v>38</v>
      </c>
      <c r="H14" s="15">
        <f t="shared" si="2"/>
        <v>38</v>
      </c>
      <c r="I14" s="15">
        <v>1</v>
      </c>
    </row>
    <row r="15" spans="1:9" ht="12.75">
      <c r="A15" s="4">
        <v>14</v>
      </c>
      <c r="B15" s="6" t="s">
        <v>213</v>
      </c>
      <c r="C15" s="6" t="s">
        <v>18</v>
      </c>
      <c r="D15" s="6" t="s">
        <v>40</v>
      </c>
      <c r="E15" s="5">
        <v>0.015636574074074074</v>
      </c>
      <c r="F15" s="14">
        <f t="shared" si="0"/>
        <v>37</v>
      </c>
      <c r="G15" s="14">
        <f t="shared" si="1"/>
        <v>37</v>
      </c>
      <c r="H15" s="15">
        <f t="shared" si="2"/>
        <v>37</v>
      </c>
      <c r="I15" s="15">
        <v>1</v>
      </c>
    </row>
    <row r="16" spans="1:9" ht="12.75">
      <c r="A16" s="4">
        <v>15</v>
      </c>
      <c r="B16" s="6" t="s">
        <v>214</v>
      </c>
      <c r="C16" s="6" t="s">
        <v>18</v>
      </c>
      <c r="D16" s="6" t="s">
        <v>120</v>
      </c>
      <c r="E16" s="5">
        <v>0.01570601851851852</v>
      </c>
      <c r="F16" s="14" t="str">
        <f t="shared" si="0"/>
        <v>-</v>
      </c>
      <c r="G16" s="14">
        <f t="shared" si="1"/>
        <v>36</v>
      </c>
      <c r="H16" s="15">
        <f t="shared" si="2"/>
        <v>37</v>
      </c>
      <c r="I16" s="15"/>
    </row>
    <row r="17" spans="1:9" ht="12.75">
      <c r="A17" s="4">
        <v>16</v>
      </c>
      <c r="B17" s="6" t="s">
        <v>216</v>
      </c>
      <c r="C17" s="6" t="s">
        <v>93</v>
      </c>
      <c r="D17" s="6" t="s">
        <v>124</v>
      </c>
      <c r="E17" s="5">
        <v>0.015740740740740743</v>
      </c>
      <c r="F17" s="14">
        <f t="shared" si="0"/>
        <v>36</v>
      </c>
      <c r="G17" s="14">
        <f t="shared" si="1"/>
        <v>35</v>
      </c>
      <c r="H17" s="15">
        <f t="shared" si="2"/>
        <v>36</v>
      </c>
      <c r="I17" s="15">
        <v>1</v>
      </c>
    </row>
    <row r="18" spans="1:9" ht="12.75">
      <c r="A18" s="4">
        <v>17</v>
      </c>
      <c r="B18" s="6" t="s">
        <v>369</v>
      </c>
      <c r="C18" s="6" t="s">
        <v>366</v>
      </c>
      <c r="D18" s="6" t="s">
        <v>69</v>
      </c>
      <c r="E18" s="5">
        <v>0.015891203703703703</v>
      </c>
      <c r="F18" s="14">
        <f t="shared" si="0"/>
        <v>35</v>
      </c>
      <c r="G18" s="14">
        <f t="shared" si="1"/>
        <v>34</v>
      </c>
      <c r="H18" s="15">
        <f t="shared" si="2"/>
        <v>35</v>
      </c>
      <c r="I18" s="15">
        <v>1</v>
      </c>
    </row>
    <row r="19" spans="1:9" ht="12.75">
      <c r="A19" s="4">
        <v>18</v>
      </c>
      <c r="B19" s="6" t="s">
        <v>238</v>
      </c>
      <c r="C19" s="6" t="s">
        <v>18</v>
      </c>
      <c r="D19" s="6" t="s">
        <v>40</v>
      </c>
      <c r="E19" s="5">
        <v>0.01619212962962963</v>
      </c>
      <c r="F19" s="14" t="str">
        <f t="shared" si="0"/>
        <v>-</v>
      </c>
      <c r="G19" s="14">
        <f t="shared" si="1"/>
        <v>33</v>
      </c>
      <c r="H19" s="15">
        <f t="shared" si="2"/>
        <v>35</v>
      </c>
      <c r="I19" s="15"/>
    </row>
    <row r="20" spans="1:9" ht="12.75">
      <c r="A20" s="4">
        <v>19</v>
      </c>
      <c r="B20" s="6" t="s">
        <v>249</v>
      </c>
      <c r="C20" s="6" t="s">
        <v>18</v>
      </c>
      <c r="D20" s="6" t="s">
        <v>40</v>
      </c>
      <c r="E20" s="5">
        <v>0.016689814814814817</v>
      </c>
      <c r="F20" s="14" t="str">
        <f t="shared" si="0"/>
        <v>-</v>
      </c>
      <c r="G20" s="14">
        <f t="shared" si="1"/>
        <v>32</v>
      </c>
      <c r="H20" s="15">
        <f t="shared" si="2"/>
        <v>35</v>
      </c>
      <c r="I20" s="15"/>
    </row>
    <row r="21" spans="1:9" ht="12.75">
      <c r="A21" s="4">
        <v>20</v>
      </c>
      <c r="B21" s="6" t="s">
        <v>256</v>
      </c>
      <c r="C21" s="6" t="s">
        <v>93</v>
      </c>
      <c r="D21" s="6" t="s">
        <v>40</v>
      </c>
      <c r="E21" s="5">
        <v>0.0169212962962963</v>
      </c>
      <c r="F21" s="14">
        <f t="shared" si="0"/>
        <v>34</v>
      </c>
      <c r="G21" s="14">
        <f t="shared" si="1"/>
        <v>31</v>
      </c>
      <c r="H21" s="15">
        <f t="shared" si="2"/>
        <v>34</v>
      </c>
      <c r="I21" s="15">
        <v>1</v>
      </c>
    </row>
    <row r="22" spans="1:9" ht="12.75">
      <c r="A22" s="4">
        <v>21</v>
      </c>
      <c r="B22" s="6" t="s">
        <v>262</v>
      </c>
      <c r="C22" s="6" t="s">
        <v>30</v>
      </c>
      <c r="D22" s="6" t="s">
        <v>132</v>
      </c>
      <c r="E22" s="5">
        <v>0.017384259259259262</v>
      </c>
      <c r="F22" s="14">
        <f t="shared" si="0"/>
        <v>33</v>
      </c>
      <c r="G22" s="14">
        <f t="shared" si="1"/>
        <v>30</v>
      </c>
      <c r="H22" s="15">
        <f t="shared" si="2"/>
        <v>33</v>
      </c>
      <c r="I22" s="15">
        <v>1</v>
      </c>
    </row>
    <row r="23" spans="1:9" ht="12.75">
      <c r="A23" s="4">
        <v>22</v>
      </c>
      <c r="B23" s="6" t="s">
        <v>270</v>
      </c>
      <c r="C23" s="6" t="s">
        <v>93</v>
      </c>
      <c r="D23" s="6" t="s">
        <v>271</v>
      </c>
      <c r="E23" s="5">
        <v>0.017604166666666667</v>
      </c>
      <c r="F23" s="14">
        <f t="shared" si="0"/>
        <v>32</v>
      </c>
      <c r="G23" s="14">
        <f t="shared" si="1"/>
        <v>29</v>
      </c>
      <c r="H23" s="15">
        <f t="shared" si="2"/>
        <v>32</v>
      </c>
      <c r="I23" s="15">
        <v>1</v>
      </c>
    </row>
    <row r="24" spans="1:9" ht="12.75">
      <c r="A24" s="4">
        <v>23</v>
      </c>
      <c r="B24" s="6" t="s">
        <v>279</v>
      </c>
      <c r="C24" s="6" t="s">
        <v>30</v>
      </c>
      <c r="D24" s="6" t="s">
        <v>120</v>
      </c>
      <c r="E24" s="5">
        <v>0.018148148148148146</v>
      </c>
      <c r="F24" s="14" t="str">
        <f t="shared" si="0"/>
        <v>-</v>
      </c>
      <c r="G24" s="14">
        <f t="shared" si="1"/>
        <v>28</v>
      </c>
      <c r="H24" s="15">
        <f t="shared" si="2"/>
        <v>32</v>
      </c>
      <c r="I24" s="15"/>
    </row>
    <row r="25" spans="1:9" ht="12.75">
      <c r="A25" s="4">
        <v>24</v>
      </c>
      <c r="B25" s="6" t="s">
        <v>281</v>
      </c>
      <c r="C25" s="6" t="s">
        <v>76</v>
      </c>
      <c r="D25" s="6" t="s">
        <v>40</v>
      </c>
      <c r="E25" s="5">
        <v>0.018229166666666668</v>
      </c>
      <c r="F25" s="14">
        <f t="shared" si="0"/>
        <v>31</v>
      </c>
      <c r="G25" s="14">
        <f t="shared" si="1"/>
        <v>27</v>
      </c>
      <c r="H25" s="15">
        <f t="shared" si="2"/>
        <v>31</v>
      </c>
      <c r="I25" s="15">
        <v>1</v>
      </c>
    </row>
    <row r="26" spans="1:9" ht="12.75">
      <c r="A26" s="4">
        <v>25</v>
      </c>
      <c r="B26" s="6" t="s">
        <v>283</v>
      </c>
      <c r="C26" s="6" t="s">
        <v>93</v>
      </c>
      <c r="D26" s="6" t="s">
        <v>132</v>
      </c>
      <c r="E26" s="5">
        <v>0.01826388888888889</v>
      </c>
      <c r="F26" s="14" t="str">
        <f t="shared" si="0"/>
        <v>-</v>
      </c>
      <c r="G26" s="14">
        <f t="shared" si="1"/>
        <v>26</v>
      </c>
      <c r="H26" s="15">
        <f t="shared" si="2"/>
        <v>31</v>
      </c>
      <c r="I26" s="15"/>
    </row>
    <row r="27" spans="1:9" ht="12.75">
      <c r="A27" s="4">
        <v>26</v>
      </c>
      <c r="B27" s="6" t="s">
        <v>287</v>
      </c>
      <c r="C27" s="6" t="s">
        <v>30</v>
      </c>
      <c r="D27" s="6" t="s">
        <v>120</v>
      </c>
      <c r="E27" s="5">
        <v>0.018506944444444444</v>
      </c>
      <c r="F27" s="14" t="str">
        <f t="shared" si="0"/>
        <v>-</v>
      </c>
      <c r="G27" s="14">
        <f t="shared" si="1"/>
        <v>25</v>
      </c>
      <c r="H27" s="15">
        <f t="shared" si="2"/>
        <v>31</v>
      </c>
      <c r="I27" s="15"/>
    </row>
    <row r="28" spans="1:9" ht="12.75">
      <c r="A28" s="4">
        <v>27</v>
      </c>
      <c r="B28" s="6" t="s">
        <v>294</v>
      </c>
      <c r="C28" s="6" t="s">
        <v>61</v>
      </c>
      <c r="D28" s="6" t="s">
        <v>132</v>
      </c>
      <c r="E28" s="5">
        <v>0.01877314814814815</v>
      </c>
      <c r="F28" s="14">
        <f t="shared" si="0"/>
        <v>30</v>
      </c>
      <c r="G28" s="14">
        <f t="shared" si="1"/>
        <v>24</v>
      </c>
      <c r="H28" s="15">
        <f t="shared" si="2"/>
        <v>30</v>
      </c>
      <c r="I28" s="15">
        <v>1</v>
      </c>
    </row>
    <row r="29" spans="1:9" ht="12.75">
      <c r="A29" s="4">
        <v>28</v>
      </c>
      <c r="B29" s="6" t="s">
        <v>298</v>
      </c>
      <c r="C29" s="6" t="s">
        <v>30</v>
      </c>
      <c r="D29" s="6" t="s">
        <v>69</v>
      </c>
      <c r="E29" s="5">
        <v>0.019363425925925926</v>
      </c>
      <c r="F29" s="14" t="str">
        <f t="shared" si="0"/>
        <v>-</v>
      </c>
      <c r="G29" s="14">
        <f t="shared" si="1"/>
        <v>23</v>
      </c>
      <c r="H29" s="15">
        <f t="shared" si="2"/>
        <v>30</v>
      </c>
      <c r="I29" s="15"/>
    </row>
    <row r="30" spans="1:9" ht="12.75">
      <c r="A30" s="4">
        <v>29</v>
      </c>
      <c r="B30" s="6" t="s">
        <v>314</v>
      </c>
      <c r="C30" s="6" t="s">
        <v>49</v>
      </c>
      <c r="D30" s="6" t="s">
        <v>271</v>
      </c>
      <c r="E30" s="5">
        <v>0.02028935185185185</v>
      </c>
      <c r="F30" s="14">
        <f t="shared" si="0"/>
        <v>29</v>
      </c>
      <c r="G30" s="14">
        <f t="shared" si="1"/>
        <v>22</v>
      </c>
      <c r="H30" s="15">
        <f t="shared" si="2"/>
        <v>29</v>
      </c>
      <c r="I30" s="15">
        <v>1</v>
      </c>
    </row>
    <row r="31" spans="1:9" ht="12.75">
      <c r="A31" s="4">
        <v>30</v>
      </c>
      <c r="B31" s="6" t="s">
        <v>316</v>
      </c>
      <c r="C31" s="6" t="s">
        <v>76</v>
      </c>
      <c r="D31" s="6" t="s">
        <v>271</v>
      </c>
      <c r="E31" s="5">
        <v>0.020358796296296295</v>
      </c>
      <c r="F31" s="14">
        <f t="shared" si="0"/>
        <v>28</v>
      </c>
      <c r="G31" s="14">
        <f t="shared" si="1"/>
        <v>21</v>
      </c>
      <c r="H31" s="15">
        <f t="shared" si="2"/>
        <v>28</v>
      </c>
      <c r="I31" s="15">
        <v>1</v>
      </c>
    </row>
    <row r="32" spans="1:9" ht="12.75">
      <c r="A32" s="4">
        <v>31</v>
      </c>
      <c r="B32" s="6" t="s">
        <v>330</v>
      </c>
      <c r="C32" s="6" t="s">
        <v>49</v>
      </c>
      <c r="D32" s="6" t="s">
        <v>124</v>
      </c>
      <c r="E32" s="5">
        <v>0.02148148148148148</v>
      </c>
      <c r="F32" s="14">
        <f t="shared" si="0"/>
        <v>27</v>
      </c>
      <c r="G32" s="14">
        <f t="shared" si="1"/>
        <v>20</v>
      </c>
      <c r="H32" s="15">
        <f t="shared" si="2"/>
        <v>27</v>
      </c>
      <c r="I32" s="15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9" t="s">
        <v>349</v>
      </c>
      <c r="B1" s="9" t="s">
        <v>3</v>
      </c>
      <c r="C1" s="16" t="s">
        <v>350</v>
      </c>
      <c r="D1" s="16"/>
      <c r="E1" s="16"/>
      <c r="F1" s="16"/>
      <c r="G1" s="9" t="s">
        <v>351</v>
      </c>
    </row>
    <row r="2" spans="1:7" ht="12.75">
      <c r="A2" s="9">
        <v>1</v>
      </c>
      <c r="B2" s="10" t="s">
        <v>18</v>
      </c>
      <c r="C2">
        <v>44</v>
      </c>
      <c r="D2">
        <v>43</v>
      </c>
      <c r="E2">
        <v>42</v>
      </c>
      <c r="F2">
        <v>37</v>
      </c>
      <c r="G2" s="9">
        <f>SUM(C2:F2)</f>
        <v>166</v>
      </c>
    </row>
    <row r="3" spans="1:7" ht="12.75">
      <c r="A3" s="9">
        <v>2</v>
      </c>
      <c r="B3" s="10" t="s">
        <v>30</v>
      </c>
      <c r="C3">
        <v>48</v>
      </c>
      <c r="D3">
        <v>39</v>
      </c>
      <c r="E3">
        <v>38</v>
      </c>
      <c r="F3">
        <v>33</v>
      </c>
      <c r="G3" s="9">
        <f aca="true" t="shared" si="0" ref="G3:G17">SUM(C3:F3)</f>
        <v>158</v>
      </c>
    </row>
    <row r="4" spans="1:7" ht="12.75">
      <c r="A4" s="9">
        <v>3</v>
      </c>
      <c r="B4" s="10" t="s">
        <v>93</v>
      </c>
      <c r="C4">
        <v>45</v>
      </c>
      <c r="D4">
        <v>36</v>
      </c>
      <c r="E4">
        <v>34</v>
      </c>
      <c r="F4">
        <v>32</v>
      </c>
      <c r="G4" s="9">
        <f t="shared" si="0"/>
        <v>147</v>
      </c>
    </row>
    <row r="5" spans="1:7" ht="12.75">
      <c r="A5" s="9">
        <v>4</v>
      </c>
      <c r="B5" s="10" t="s">
        <v>352</v>
      </c>
      <c r="C5">
        <v>49</v>
      </c>
      <c r="D5">
        <v>47</v>
      </c>
      <c r="E5">
        <v>46</v>
      </c>
      <c r="G5" s="9">
        <f t="shared" si="0"/>
        <v>142</v>
      </c>
    </row>
    <row r="6" spans="1:7" ht="12.75">
      <c r="A6" s="9">
        <v>5</v>
      </c>
      <c r="B6" s="10" t="s">
        <v>76</v>
      </c>
      <c r="C6">
        <v>50</v>
      </c>
      <c r="D6">
        <v>31</v>
      </c>
      <c r="E6">
        <v>28</v>
      </c>
      <c r="G6" s="9">
        <f t="shared" si="0"/>
        <v>109</v>
      </c>
    </row>
    <row r="7" spans="1:7" ht="12.75">
      <c r="A7" s="9">
        <v>6</v>
      </c>
      <c r="B7" s="10" t="s">
        <v>356</v>
      </c>
      <c r="C7">
        <v>41</v>
      </c>
      <c r="D7">
        <v>29</v>
      </c>
      <c r="E7">
        <v>27</v>
      </c>
      <c r="G7" s="9">
        <f>SUM(C7:F7)</f>
        <v>97</v>
      </c>
    </row>
    <row r="8" spans="1:7" ht="12.75">
      <c r="A8" s="9">
        <v>7</v>
      </c>
      <c r="B8" s="10" t="s">
        <v>353</v>
      </c>
      <c r="C8">
        <v>40</v>
      </c>
      <c r="G8" s="9">
        <f t="shared" si="0"/>
        <v>40</v>
      </c>
    </row>
    <row r="9" spans="1:7" ht="12.75">
      <c r="A9" s="9">
        <v>8</v>
      </c>
      <c r="B9" s="10" t="s">
        <v>354</v>
      </c>
      <c r="C9">
        <v>35</v>
      </c>
      <c r="G9" s="9">
        <f t="shared" si="0"/>
        <v>35</v>
      </c>
    </row>
    <row r="10" spans="1:7" ht="12.75">
      <c r="A10" s="9">
        <v>9</v>
      </c>
      <c r="B10" s="10" t="s">
        <v>61</v>
      </c>
      <c r="C10">
        <v>30</v>
      </c>
      <c r="G10" s="9">
        <f t="shared" si="0"/>
        <v>30</v>
      </c>
    </row>
    <row r="11" spans="1:7" ht="12.75">
      <c r="A11" s="9" t="s">
        <v>357</v>
      </c>
      <c r="B11" s="10" t="s">
        <v>358</v>
      </c>
      <c r="G11" s="9">
        <f>SUM(C11:F11)</f>
        <v>0</v>
      </c>
    </row>
    <row r="12" spans="1:7" ht="12.75">
      <c r="A12" s="9" t="s">
        <v>357</v>
      </c>
      <c r="B12" s="10" t="s">
        <v>359</v>
      </c>
      <c r="G12" s="9">
        <f t="shared" si="0"/>
        <v>0</v>
      </c>
    </row>
    <row r="13" spans="1:7" ht="12.75">
      <c r="A13" s="9" t="s">
        <v>357</v>
      </c>
      <c r="B13" s="10" t="s">
        <v>56</v>
      </c>
      <c r="G13" s="9">
        <f>SUM(C13:F13)</f>
        <v>0</v>
      </c>
    </row>
    <row r="14" spans="1:7" ht="12.75">
      <c r="A14" s="9" t="s">
        <v>357</v>
      </c>
      <c r="B14" s="10" t="s">
        <v>355</v>
      </c>
      <c r="G14" s="9">
        <f t="shared" si="0"/>
        <v>0</v>
      </c>
    </row>
    <row r="15" spans="1:7" ht="12.75">
      <c r="A15" s="9" t="s">
        <v>357</v>
      </c>
      <c r="B15" s="10" t="s">
        <v>360</v>
      </c>
      <c r="G15" s="9">
        <f t="shared" si="0"/>
        <v>0</v>
      </c>
    </row>
    <row r="16" spans="1:7" ht="12.75">
      <c r="A16" s="9" t="s">
        <v>357</v>
      </c>
      <c r="B16" s="10" t="s">
        <v>26</v>
      </c>
      <c r="G16" s="9">
        <f t="shared" si="0"/>
        <v>0</v>
      </c>
    </row>
    <row r="17" spans="1:7" ht="12.75">
      <c r="A17" s="9" t="s">
        <v>357</v>
      </c>
      <c r="B17" s="10" t="s">
        <v>78</v>
      </c>
      <c r="G17" s="9">
        <f t="shared" si="0"/>
        <v>0</v>
      </c>
    </row>
    <row r="18" ht="12.75">
      <c r="G18" s="9"/>
    </row>
    <row r="21" spans="1:7" ht="12.75" hidden="1">
      <c r="A21" s="9"/>
      <c r="B21" s="10"/>
      <c r="C21" t="s">
        <v>361</v>
      </c>
      <c r="G21" s="1"/>
    </row>
    <row r="22" spans="1:8" ht="12.75" hidden="1">
      <c r="A22" s="9"/>
      <c r="B22" s="10"/>
      <c r="C22" t="s">
        <v>362</v>
      </c>
      <c r="D22" t="s">
        <v>363</v>
      </c>
      <c r="G22" s="1">
        <f>SUM(G2:G18)</f>
        <v>924</v>
      </c>
      <c r="H22" t="s">
        <v>364</v>
      </c>
    </row>
    <row r="23" spans="1:8" ht="12.75" hidden="1">
      <c r="A23" s="9"/>
      <c r="B23" s="10"/>
      <c r="C23">
        <f>MAX(C2:F17)</f>
        <v>50</v>
      </c>
      <c r="D23">
        <f>MIN(C1:F17)</f>
        <v>27</v>
      </c>
      <c r="G23" s="1">
        <f>(C23*(C23+1)-D23*(D23-1))/2</f>
        <v>924</v>
      </c>
      <c r="H23" t="s">
        <v>365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3"/>
  <sheetViews>
    <sheetView tabSelected="1" workbookViewId="0" topLeftCell="A1">
      <selection activeCell="C12" sqref="C12"/>
    </sheetView>
  </sheetViews>
  <sheetFormatPr defaultColWidth="9.140625" defaultRowHeight="12.75"/>
  <cols>
    <col min="3" max="3" width="23.7109375" style="0" customWidth="1"/>
    <col min="4" max="4" width="24.7109375" style="0" customWidth="1"/>
    <col min="5" max="5" width="13.28125" style="0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</row>
    <row r="2" spans="1:7" ht="12.75">
      <c r="A2" s="4">
        <v>1</v>
      </c>
      <c r="B2" s="5">
        <v>0.011226851851851854</v>
      </c>
      <c r="C2" s="6" t="s">
        <v>7</v>
      </c>
      <c r="D2" s="6" t="s">
        <v>8</v>
      </c>
      <c r="E2" s="6" t="s">
        <v>9</v>
      </c>
      <c r="F2" s="7">
        <v>0.0022453703703703702</v>
      </c>
      <c r="G2" s="4">
        <v>799</v>
      </c>
    </row>
    <row r="3" spans="1:7" ht="12.75">
      <c r="A3" s="4">
        <v>2</v>
      </c>
      <c r="B3" s="5">
        <v>0.011273148148148148</v>
      </c>
      <c r="C3" s="6" t="s">
        <v>10</v>
      </c>
      <c r="D3" s="6" t="s">
        <v>11</v>
      </c>
      <c r="E3" s="6" t="s">
        <v>9</v>
      </c>
      <c r="F3" s="7">
        <v>0.0022546296296296294</v>
      </c>
      <c r="G3" s="4">
        <v>776</v>
      </c>
    </row>
    <row r="4" spans="1:7" ht="12.75">
      <c r="A4" s="4">
        <v>3</v>
      </c>
      <c r="B4" s="5">
        <v>0.01136574074074074</v>
      </c>
      <c r="C4" s="6" t="s">
        <v>12</v>
      </c>
      <c r="D4" s="6" t="s">
        <v>11</v>
      </c>
      <c r="E4" s="6" t="s">
        <v>9</v>
      </c>
      <c r="F4" s="7">
        <v>0.0022731481481481483</v>
      </c>
      <c r="G4" s="4">
        <v>670</v>
      </c>
    </row>
    <row r="5" spans="1:7" ht="12.75">
      <c r="A5" s="4">
        <v>4</v>
      </c>
      <c r="B5" s="5">
        <v>0.011400462962962965</v>
      </c>
      <c r="C5" s="6" t="s">
        <v>13</v>
      </c>
      <c r="D5" s="6" t="s">
        <v>14</v>
      </c>
      <c r="E5" s="6" t="s">
        <v>9</v>
      </c>
      <c r="F5" s="7">
        <v>0.0022800925925925927</v>
      </c>
      <c r="G5" s="4">
        <v>2121</v>
      </c>
    </row>
    <row r="6" spans="1:7" ht="12.75">
      <c r="A6" s="4">
        <v>5</v>
      </c>
      <c r="B6" s="5">
        <v>0.011423611111111112</v>
      </c>
      <c r="C6" s="6" t="s">
        <v>15</v>
      </c>
      <c r="D6" s="6" t="s">
        <v>16</v>
      </c>
      <c r="E6" s="6" t="s">
        <v>9</v>
      </c>
      <c r="F6" s="7">
        <v>0.0022847222222222223</v>
      </c>
      <c r="G6" s="4">
        <v>790</v>
      </c>
    </row>
    <row r="7" spans="1:7" ht="12.75">
      <c r="A7" s="4">
        <v>6</v>
      </c>
      <c r="B7" s="5">
        <v>0.011458333333333334</v>
      </c>
      <c r="C7" s="6" t="s">
        <v>17</v>
      </c>
      <c r="D7" s="6" t="s">
        <v>18</v>
      </c>
      <c r="E7" s="6" t="s">
        <v>9</v>
      </c>
      <c r="F7" s="7">
        <v>0.0022916666666666667</v>
      </c>
      <c r="G7" s="4">
        <v>783</v>
      </c>
    </row>
    <row r="8" spans="1:7" ht="12.75">
      <c r="A8" s="4">
        <v>7</v>
      </c>
      <c r="B8" s="5">
        <v>0.0115625</v>
      </c>
      <c r="C8" s="6" t="s">
        <v>19</v>
      </c>
      <c r="D8" s="6" t="s">
        <v>18</v>
      </c>
      <c r="E8" s="6" t="s">
        <v>20</v>
      </c>
      <c r="F8" s="7">
        <v>0.0023125</v>
      </c>
      <c r="G8" s="4">
        <v>618</v>
      </c>
    </row>
    <row r="9" spans="1:7" ht="12.75">
      <c r="A9" s="4">
        <v>8</v>
      </c>
      <c r="B9" s="5">
        <v>0.011585648148148149</v>
      </c>
      <c r="C9" s="6" t="s">
        <v>21</v>
      </c>
      <c r="D9" s="6" t="s">
        <v>8</v>
      </c>
      <c r="E9" s="6" t="s">
        <v>9</v>
      </c>
      <c r="F9" s="7">
        <v>0.00231712962962963</v>
      </c>
      <c r="G9" s="4">
        <v>1091</v>
      </c>
    </row>
    <row r="10" spans="1:7" ht="12.75">
      <c r="A10" s="4">
        <v>9</v>
      </c>
      <c r="B10" s="5">
        <v>0.011747685185185186</v>
      </c>
      <c r="C10" s="6" t="s">
        <v>22</v>
      </c>
      <c r="D10" s="6" t="s">
        <v>23</v>
      </c>
      <c r="E10" s="6" t="s">
        <v>9</v>
      </c>
      <c r="F10" s="7">
        <v>0.002349537037037037</v>
      </c>
      <c r="G10" s="4">
        <v>648</v>
      </c>
    </row>
    <row r="11" spans="1:7" ht="12.75">
      <c r="A11" s="4">
        <v>10</v>
      </c>
      <c r="B11" s="5">
        <v>0.01175925925925926</v>
      </c>
      <c r="C11" s="6" t="s">
        <v>24</v>
      </c>
      <c r="D11" s="6" t="s">
        <v>23</v>
      </c>
      <c r="E11" s="6" t="s">
        <v>20</v>
      </c>
      <c r="F11" s="7">
        <v>0.002351851851851852</v>
      </c>
      <c r="G11" s="4">
        <v>699</v>
      </c>
    </row>
    <row r="12" spans="1:7" ht="12.75">
      <c r="A12" s="4">
        <v>11</v>
      </c>
      <c r="B12" s="5">
        <v>0.011770833333333333</v>
      </c>
      <c r="C12" s="6" t="s">
        <v>25</v>
      </c>
      <c r="D12" s="6" t="s">
        <v>26</v>
      </c>
      <c r="E12" s="6" t="s">
        <v>9</v>
      </c>
      <c r="F12" s="7">
        <v>0.0023541666666666667</v>
      </c>
      <c r="G12" s="4">
        <v>740</v>
      </c>
    </row>
    <row r="13" spans="1:7" ht="12.75">
      <c r="A13" s="4">
        <v>12</v>
      </c>
      <c r="B13" s="5">
        <v>0.011828703703703704</v>
      </c>
      <c r="C13" s="6" t="s">
        <v>27</v>
      </c>
      <c r="D13" s="6" t="s">
        <v>8</v>
      </c>
      <c r="E13" s="6" t="s">
        <v>28</v>
      </c>
      <c r="F13" s="7">
        <v>0.0023657407407407407</v>
      </c>
      <c r="G13" s="4">
        <v>658</v>
      </c>
    </row>
    <row r="14" spans="1:7" ht="12.75">
      <c r="A14" s="4">
        <v>13</v>
      </c>
      <c r="B14" s="5">
        <v>0.011863425925925925</v>
      </c>
      <c r="C14" s="6" t="s">
        <v>29</v>
      </c>
      <c r="D14" s="6" t="s">
        <v>30</v>
      </c>
      <c r="E14" s="6" t="s">
        <v>9</v>
      </c>
      <c r="F14" s="7">
        <v>0.002372685185185185</v>
      </c>
      <c r="G14" s="4">
        <v>2065</v>
      </c>
    </row>
    <row r="15" spans="1:7" ht="12.75">
      <c r="A15" s="4">
        <v>14</v>
      </c>
      <c r="B15" s="5">
        <v>0.011863425925925925</v>
      </c>
      <c r="C15" s="6" t="s">
        <v>31</v>
      </c>
      <c r="D15" s="6" t="s">
        <v>32</v>
      </c>
      <c r="E15" s="6" t="s">
        <v>28</v>
      </c>
      <c r="F15" s="7">
        <v>0.002372685185185185</v>
      </c>
      <c r="G15" s="4">
        <v>747</v>
      </c>
    </row>
    <row r="16" spans="1:7" ht="12.75">
      <c r="A16" s="4">
        <v>15</v>
      </c>
      <c r="B16" s="5">
        <v>0.011944444444444445</v>
      </c>
      <c r="C16" s="6" t="s">
        <v>33</v>
      </c>
      <c r="D16" s="6" t="s">
        <v>34</v>
      </c>
      <c r="E16" s="6" t="s">
        <v>35</v>
      </c>
      <c r="F16" s="7">
        <v>0.0023888888888888887</v>
      </c>
      <c r="G16" s="4">
        <v>2096</v>
      </c>
    </row>
    <row r="17" spans="1:7" ht="12.75">
      <c r="A17" s="4">
        <v>16</v>
      </c>
      <c r="B17" s="5">
        <v>0.011979166666666666</v>
      </c>
      <c r="C17" s="6" t="s">
        <v>36</v>
      </c>
      <c r="D17" s="6" t="s">
        <v>37</v>
      </c>
      <c r="E17" s="6" t="s">
        <v>9</v>
      </c>
      <c r="F17" s="7">
        <v>0.0023958333333333336</v>
      </c>
      <c r="G17" s="4">
        <v>2062</v>
      </c>
    </row>
    <row r="18" spans="1:7" ht="12.75">
      <c r="A18" s="4">
        <v>17</v>
      </c>
      <c r="B18" s="5">
        <v>0.012083333333333333</v>
      </c>
      <c r="C18" s="6" t="s">
        <v>38</v>
      </c>
      <c r="D18" s="6" t="s">
        <v>39</v>
      </c>
      <c r="E18" s="6" t="s">
        <v>40</v>
      </c>
      <c r="F18" s="7">
        <v>0.002416666666666667</v>
      </c>
      <c r="G18" s="4">
        <v>2122</v>
      </c>
    </row>
    <row r="19" spans="1:7" ht="12.75">
      <c r="A19" s="4">
        <v>18</v>
      </c>
      <c r="B19" s="5">
        <v>0.012175925925925929</v>
      </c>
      <c r="C19" s="6" t="s">
        <v>41</v>
      </c>
      <c r="D19" s="6" t="s">
        <v>8</v>
      </c>
      <c r="E19" s="6" t="s">
        <v>20</v>
      </c>
      <c r="F19" s="7">
        <v>0.002435185185185185</v>
      </c>
      <c r="G19" s="4">
        <v>2046</v>
      </c>
    </row>
    <row r="20" spans="1:7" ht="12.75">
      <c r="A20" s="4">
        <v>19</v>
      </c>
      <c r="B20" s="5">
        <v>0.01224537037037037</v>
      </c>
      <c r="C20" s="6" t="s">
        <v>42</v>
      </c>
      <c r="D20" s="6" t="s">
        <v>11</v>
      </c>
      <c r="E20" s="6" t="s">
        <v>20</v>
      </c>
      <c r="F20" s="7">
        <v>0.0024490740740740744</v>
      </c>
      <c r="G20" s="4">
        <v>781</v>
      </c>
    </row>
    <row r="21" spans="1:7" ht="12.75">
      <c r="A21" s="4">
        <v>20</v>
      </c>
      <c r="B21" s="5">
        <v>0.012256944444444444</v>
      </c>
      <c r="C21" s="6" t="s">
        <v>43</v>
      </c>
      <c r="D21" s="6" t="s">
        <v>18</v>
      </c>
      <c r="E21" s="6" t="s">
        <v>44</v>
      </c>
      <c r="F21" s="7">
        <v>0.002451388888888889</v>
      </c>
      <c r="G21" s="4">
        <v>635</v>
      </c>
    </row>
    <row r="22" spans="1:7" ht="12.75">
      <c r="A22" s="4">
        <v>21</v>
      </c>
      <c r="B22" s="5">
        <v>0.012291666666666666</v>
      </c>
      <c r="C22" s="6" t="s">
        <v>45</v>
      </c>
      <c r="D22" s="6" t="s">
        <v>18</v>
      </c>
      <c r="E22" s="6" t="s">
        <v>20</v>
      </c>
      <c r="F22" s="7">
        <v>0.0024583333333333336</v>
      </c>
      <c r="G22" s="4">
        <v>771</v>
      </c>
    </row>
    <row r="23" spans="1:7" ht="12.75">
      <c r="A23" s="4">
        <v>22</v>
      </c>
      <c r="B23" s="5">
        <v>0.012349537037037039</v>
      </c>
      <c r="C23" s="6" t="s">
        <v>46</v>
      </c>
      <c r="D23" s="6" t="s">
        <v>14</v>
      </c>
      <c r="E23" s="6" t="s">
        <v>9</v>
      </c>
      <c r="F23" s="7">
        <v>0.002469907407407407</v>
      </c>
      <c r="G23" s="4">
        <v>787</v>
      </c>
    </row>
    <row r="24" spans="1:7" ht="12.75">
      <c r="A24" s="4">
        <v>23</v>
      </c>
      <c r="B24" s="5">
        <v>0.012361111111111113</v>
      </c>
      <c r="C24" s="6" t="s">
        <v>47</v>
      </c>
      <c r="D24" s="6" t="s">
        <v>32</v>
      </c>
      <c r="E24" s="6" t="s">
        <v>44</v>
      </c>
      <c r="F24" s="7">
        <v>0.0024722222222222224</v>
      </c>
      <c r="G24" s="4">
        <v>748</v>
      </c>
    </row>
    <row r="25" spans="1:7" ht="12.75">
      <c r="A25" s="4">
        <v>24</v>
      </c>
      <c r="B25" s="5">
        <v>0.012395833333333335</v>
      </c>
      <c r="C25" s="6" t="s">
        <v>48</v>
      </c>
      <c r="D25" s="6" t="s">
        <v>49</v>
      </c>
      <c r="E25" s="6" t="s">
        <v>9</v>
      </c>
      <c r="F25" s="7">
        <v>0.002479166666666667</v>
      </c>
      <c r="G25" s="4">
        <v>765</v>
      </c>
    </row>
    <row r="26" spans="1:7" ht="12.75">
      <c r="A26" s="4">
        <v>25</v>
      </c>
      <c r="B26" s="5">
        <v>0.01244212962962963</v>
      </c>
      <c r="C26" s="6" t="s">
        <v>50</v>
      </c>
      <c r="D26" s="6" t="s">
        <v>14</v>
      </c>
      <c r="E26" s="6" t="s">
        <v>9</v>
      </c>
      <c r="F26" s="7">
        <v>0.002488425925925926</v>
      </c>
      <c r="G26" s="4">
        <v>1042</v>
      </c>
    </row>
    <row r="27" spans="1:7" ht="12.75">
      <c r="A27" s="4">
        <v>26</v>
      </c>
      <c r="B27" s="5">
        <v>0.012453703703703703</v>
      </c>
      <c r="C27" s="6" t="s">
        <v>51</v>
      </c>
      <c r="D27" s="6" t="s">
        <v>23</v>
      </c>
      <c r="E27" s="6" t="s">
        <v>35</v>
      </c>
      <c r="F27" s="7">
        <v>0.002490740740740741</v>
      </c>
      <c r="G27" s="4">
        <v>614</v>
      </c>
    </row>
    <row r="28" spans="1:7" ht="12.75">
      <c r="A28" s="4">
        <v>27</v>
      </c>
      <c r="B28" s="5">
        <v>0.012453703703703703</v>
      </c>
      <c r="C28" s="6" t="s">
        <v>52</v>
      </c>
      <c r="D28" s="6" t="s">
        <v>30</v>
      </c>
      <c r="E28" s="6" t="s">
        <v>44</v>
      </c>
      <c r="F28" s="7">
        <v>0.002490740740740741</v>
      </c>
      <c r="G28" s="4">
        <v>2105</v>
      </c>
    </row>
    <row r="29" spans="1:7" ht="12.75">
      <c r="A29" s="4">
        <v>28</v>
      </c>
      <c r="B29" s="5">
        <v>0.012488425925925925</v>
      </c>
      <c r="C29" s="6" t="s">
        <v>53</v>
      </c>
      <c r="D29" s="6" t="s">
        <v>32</v>
      </c>
      <c r="E29" s="6" t="s">
        <v>44</v>
      </c>
      <c r="F29" s="7">
        <v>0.0024976851851851853</v>
      </c>
      <c r="G29" s="4">
        <v>1043</v>
      </c>
    </row>
    <row r="30" spans="1:7" ht="12.75">
      <c r="A30" s="4">
        <v>29</v>
      </c>
      <c r="B30" s="5">
        <v>0.012488425925925925</v>
      </c>
      <c r="C30" s="6" t="s">
        <v>54</v>
      </c>
      <c r="D30" s="6" t="s">
        <v>30</v>
      </c>
      <c r="E30" s="6" t="s">
        <v>9</v>
      </c>
      <c r="F30" s="7">
        <v>0.0024976851851851853</v>
      </c>
      <c r="G30" s="4">
        <v>2069</v>
      </c>
    </row>
    <row r="31" spans="1:7" ht="12.75">
      <c r="A31" s="4">
        <v>30</v>
      </c>
      <c r="B31" s="5">
        <v>0.01252314814814815</v>
      </c>
      <c r="C31" s="6" t="s">
        <v>55</v>
      </c>
      <c r="D31" s="6" t="s">
        <v>56</v>
      </c>
      <c r="E31" s="6" t="s">
        <v>20</v>
      </c>
      <c r="F31" s="7">
        <v>0.0025046296296296297</v>
      </c>
      <c r="G31" s="4">
        <v>793</v>
      </c>
    </row>
    <row r="32" spans="1:7" ht="12.75">
      <c r="A32" s="4">
        <v>31</v>
      </c>
      <c r="B32" s="5">
        <v>0.01255787037037037</v>
      </c>
      <c r="C32" s="6" t="s">
        <v>57</v>
      </c>
      <c r="D32" s="6" t="s">
        <v>23</v>
      </c>
      <c r="E32" s="6" t="s">
        <v>20</v>
      </c>
      <c r="F32" s="7">
        <v>0.002511574074074074</v>
      </c>
      <c r="G32" s="4">
        <v>667</v>
      </c>
    </row>
    <row r="33" spans="1:7" ht="12.75">
      <c r="A33" s="4">
        <v>32</v>
      </c>
      <c r="B33" s="5">
        <v>0.012569444444444446</v>
      </c>
      <c r="C33" s="6" t="s">
        <v>58</v>
      </c>
      <c r="D33" s="6" t="s">
        <v>8</v>
      </c>
      <c r="E33" s="6" t="s">
        <v>9</v>
      </c>
      <c r="F33" s="7">
        <v>0.002513888888888889</v>
      </c>
      <c r="G33" s="4">
        <v>800</v>
      </c>
    </row>
    <row r="34" spans="1:7" ht="12.75">
      <c r="A34" s="4">
        <v>33</v>
      </c>
      <c r="B34" s="5">
        <v>0.012627314814814815</v>
      </c>
      <c r="C34" s="6" t="s">
        <v>59</v>
      </c>
      <c r="D34" s="6" t="s">
        <v>23</v>
      </c>
      <c r="E34" s="6" t="s">
        <v>44</v>
      </c>
      <c r="F34" s="7">
        <v>0.002525462962962963</v>
      </c>
      <c r="G34" s="4">
        <v>772</v>
      </c>
    </row>
    <row r="35" spans="1:7" ht="12.75">
      <c r="A35" s="4">
        <v>34</v>
      </c>
      <c r="B35" s="5">
        <v>0.012627314814814815</v>
      </c>
      <c r="C35" s="6" t="s">
        <v>60</v>
      </c>
      <c r="D35" s="6" t="s">
        <v>61</v>
      </c>
      <c r="E35" s="6" t="s">
        <v>28</v>
      </c>
      <c r="F35" s="7">
        <v>0.002525462962962963</v>
      </c>
      <c r="G35" s="4">
        <v>619</v>
      </c>
    </row>
    <row r="36" spans="1:7" ht="12.75">
      <c r="A36" s="4">
        <v>35</v>
      </c>
      <c r="B36" s="5">
        <v>0.012638888888888889</v>
      </c>
      <c r="C36" s="6" t="s">
        <v>62</v>
      </c>
      <c r="D36" s="6" t="s">
        <v>63</v>
      </c>
      <c r="E36" s="6" t="s">
        <v>44</v>
      </c>
      <c r="F36" s="7">
        <v>0.0025277777777777777</v>
      </c>
      <c r="G36" s="4">
        <v>752</v>
      </c>
    </row>
    <row r="37" spans="1:7" ht="12.75">
      <c r="A37" s="4">
        <v>36</v>
      </c>
      <c r="B37" s="5">
        <v>0.012650462962962962</v>
      </c>
      <c r="C37" s="6" t="s">
        <v>64</v>
      </c>
      <c r="D37" s="6" t="s">
        <v>14</v>
      </c>
      <c r="E37" s="6" t="s">
        <v>9</v>
      </c>
      <c r="F37" s="7">
        <v>0.002530092592592593</v>
      </c>
      <c r="G37" s="4">
        <v>766</v>
      </c>
    </row>
    <row r="38" spans="1:7" ht="12.75">
      <c r="A38" s="4">
        <v>37</v>
      </c>
      <c r="B38" s="5">
        <v>0.012719907407407407</v>
      </c>
      <c r="C38" s="6" t="s">
        <v>65</v>
      </c>
      <c r="D38" s="6" t="s">
        <v>11</v>
      </c>
      <c r="E38" s="6" t="s">
        <v>20</v>
      </c>
      <c r="F38" s="7">
        <v>0.0025439814814814813</v>
      </c>
      <c r="G38" s="4">
        <v>2052</v>
      </c>
    </row>
    <row r="39" spans="1:7" ht="12.75">
      <c r="A39" s="4">
        <v>38</v>
      </c>
      <c r="B39" s="5">
        <v>0.01273148148148148</v>
      </c>
      <c r="C39" s="6" t="s">
        <v>66</v>
      </c>
      <c r="D39" s="6" t="s">
        <v>32</v>
      </c>
      <c r="E39" s="6" t="s">
        <v>9</v>
      </c>
      <c r="F39" s="7">
        <v>0.002546296296296296</v>
      </c>
      <c r="G39" s="4">
        <v>2115</v>
      </c>
    </row>
    <row r="40" spans="1:7" ht="12.75">
      <c r="A40" s="4">
        <v>39</v>
      </c>
      <c r="B40" s="5">
        <v>0.012766203703703703</v>
      </c>
      <c r="C40" s="6" t="s">
        <v>67</v>
      </c>
      <c r="D40" s="6" t="s">
        <v>68</v>
      </c>
      <c r="E40" s="6" t="s">
        <v>69</v>
      </c>
      <c r="F40" s="7">
        <v>0.002553240740740741</v>
      </c>
      <c r="G40" s="4">
        <v>722</v>
      </c>
    </row>
    <row r="41" spans="1:7" ht="12.75">
      <c r="A41" s="4">
        <v>40</v>
      </c>
      <c r="B41" s="5">
        <v>0.012766203703703703</v>
      </c>
      <c r="C41" s="6" t="s">
        <v>70</v>
      </c>
      <c r="D41" s="6" t="s">
        <v>30</v>
      </c>
      <c r="E41" s="6" t="s">
        <v>44</v>
      </c>
      <c r="F41" s="7">
        <v>0.002553240740740741</v>
      </c>
      <c r="G41" s="4">
        <v>616</v>
      </c>
    </row>
    <row r="42" spans="1:7" ht="12.75">
      <c r="A42" s="4">
        <v>41</v>
      </c>
      <c r="B42" s="5">
        <v>0.0128125</v>
      </c>
      <c r="C42" s="6" t="s">
        <v>71</v>
      </c>
      <c r="D42" s="6" t="s">
        <v>72</v>
      </c>
      <c r="E42" s="6" t="s">
        <v>40</v>
      </c>
      <c r="F42" s="7">
        <v>0.0025625</v>
      </c>
      <c r="G42" s="4">
        <v>750</v>
      </c>
    </row>
    <row r="43" spans="1:7" ht="12.75">
      <c r="A43" s="4">
        <v>42</v>
      </c>
      <c r="B43" s="5">
        <v>0.0128125</v>
      </c>
      <c r="C43" s="6" t="s">
        <v>73</v>
      </c>
      <c r="D43" s="6" t="s">
        <v>74</v>
      </c>
      <c r="E43" s="6" t="s">
        <v>9</v>
      </c>
      <c r="F43" s="7">
        <v>0.0025625</v>
      </c>
      <c r="G43" s="4">
        <v>763</v>
      </c>
    </row>
    <row r="44" spans="1:7" ht="12.75">
      <c r="A44" s="4">
        <v>43</v>
      </c>
      <c r="B44" s="5">
        <v>0.01283564814814815</v>
      </c>
      <c r="C44" s="6" t="s">
        <v>75</v>
      </c>
      <c r="D44" s="6" t="s">
        <v>76</v>
      </c>
      <c r="E44" s="6" t="s">
        <v>69</v>
      </c>
      <c r="F44" s="7">
        <v>0.0025671296296296297</v>
      </c>
      <c r="G44" s="4">
        <v>712</v>
      </c>
    </row>
    <row r="45" spans="1:7" ht="12.75">
      <c r="A45" s="4">
        <v>44</v>
      </c>
      <c r="B45" s="5">
        <v>0.012997685185185183</v>
      </c>
      <c r="C45" s="6" t="s">
        <v>77</v>
      </c>
      <c r="D45" s="6" t="s">
        <v>78</v>
      </c>
      <c r="E45" s="6" t="s">
        <v>9</v>
      </c>
      <c r="F45" s="7">
        <v>0.002599537037037037</v>
      </c>
      <c r="G45" s="4">
        <v>755</v>
      </c>
    </row>
    <row r="46" spans="1:7" ht="12.75">
      <c r="A46" s="4">
        <v>45</v>
      </c>
      <c r="B46" s="5">
        <v>0.013020833333333334</v>
      </c>
      <c r="C46" s="6" t="s">
        <v>79</v>
      </c>
      <c r="D46" s="6" t="s">
        <v>80</v>
      </c>
      <c r="E46" s="6" t="s">
        <v>44</v>
      </c>
      <c r="F46" s="7">
        <v>0.0026041666666666665</v>
      </c>
      <c r="G46" s="4">
        <v>1080</v>
      </c>
    </row>
    <row r="47" spans="1:7" ht="12.75">
      <c r="A47" s="4">
        <v>46</v>
      </c>
      <c r="B47" s="5">
        <v>0.013043981481481483</v>
      </c>
      <c r="C47" s="6" t="s">
        <v>81</v>
      </c>
      <c r="D47" s="6" t="s">
        <v>23</v>
      </c>
      <c r="E47" s="6" t="s">
        <v>9</v>
      </c>
      <c r="F47" s="7">
        <v>0.0026087962962962966</v>
      </c>
      <c r="G47" s="4">
        <v>666</v>
      </c>
    </row>
    <row r="48" spans="1:7" ht="12.75">
      <c r="A48" s="4">
        <v>47</v>
      </c>
      <c r="B48" s="5">
        <v>0.013043981481481483</v>
      </c>
      <c r="C48" s="6" t="s">
        <v>82</v>
      </c>
      <c r="D48" s="6" t="s">
        <v>18</v>
      </c>
      <c r="E48" s="6" t="s">
        <v>20</v>
      </c>
      <c r="F48" s="7">
        <v>0.0026087962962962966</v>
      </c>
      <c r="G48" s="4">
        <v>1074</v>
      </c>
    </row>
    <row r="49" spans="1:7" ht="12.75">
      <c r="A49" s="4">
        <v>48</v>
      </c>
      <c r="B49" s="5">
        <v>0.013078703703703703</v>
      </c>
      <c r="C49" s="6" t="s">
        <v>83</v>
      </c>
      <c r="D49" s="6" t="s">
        <v>18</v>
      </c>
      <c r="E49" s="6" t="s">
        <v>9</v>
      </c>
      <c r="F49" s="7">
        <v>0.002615740740740741</v>
      </c>
      <c r="G49" s="4">
        <v>795</v>
      </c>
    </row>
    <row r="50" spans="1:7" ht="12.75">
      <c r="A50" s="4">
        <v>49</v>
      </c>
      <c r="B50" s="5">
        <v>0.013078703703703703</v>
      </c>
      <c r="C50" s="6" t="s">
        <v>84</v>
      </c>
      <c r="D50" s="6" t="s">
        <v>18</v>
      </c>
      <c r="E50" s="6" t="s">
        <v>35</v>
      </c>
      <c r="F50" s="7">
        <v>0.002615740740740741</v>
      </c>
      <c r="G50" s="4">
        <v>721</v>
      </c>
    </row>
    <row r="51" spans="1:7" ht="12.75">
      <c r="A51" s="4">
        <v>50</v>
      </c>
      <c r="B51" s="5">
        <v>0.013090277777777779</v>
      </c>
      <c r="C51" s="6" t="s">
        <v>85</v>
      </c>
      <c r="D51" s="6" t="s">
        <v>18</v>
      </c>
      <c r="E51" s="6" t="s">
        <v>86</v>
      </c>
      <c r="F51" s="7">
        <v>0.0026180555555555558</v>
      </c>
      <c r="G51" s="4">
        <v>769</v>
      </c>
    </row>
    <row r="52" spans="1:7" ht="12.75">
      <c r="A52" s="4">
        <v>51</v>
      </c>
      <c r="B52" s="5">
        <v>0.013113425925925926</v>
      </c>
      <c r="C52" s="6" t="s">
        <v>87</v>
      </c>
      <c r="D52" s="8"/>
      <c r="E52" s="6" t="s">
        <v>9</v>
      </c>
      <c r="F52" s="7">
        <v>0.002622685185185185</v>
      </c>
      <c r="G52" s="4">
        <v>764</v>
      </c>
    </row>
    <row r="53" spans="1:7" ht="12.75">
      <c r="A53" s="4">
        <v>52</v>
      </c>
      <c r="B53" s="5">
        <v>0.013148148148148147</v>
      </c>
      <c r="C53" s="6" t="s">
        <v>88</v>
      </c>
      <c r="D53" s="6" t="s">
        <v>30</v>
      </c>
      <c r="E53" s="6" t="s">
        <v>20</v>
      </c>
      <c r="F53" s="7">
        <v>0.0026296296296296293</v>
      </c>
      <c r="G53" s="4">
        <v>1056</v>
      </c>
    </row>
    <row r="54" spans="1:7" ht="12.75">
      <c r="A54" s="4">
        <v>53</v>
      </c>
      <c r="B54" s="5">
        <v>0.013148148148148147</v>
      </c>
      <c r="C54" s="6" t="s">
        <v>89</v>
      </c>
      <c r="D54" s="6" t="s">
        <v>14</v>
      </c>
      <c r="E54" s="6" t="s">
        <v>86</v>
      </c>
      <c r="F54" s="7">
        <v>0.0026296296296296293</v>
      </c>
      <c r="G54" s="4">
        <v>2109</v>
      </c>
    </row>
    <row r="55" spans="1:7" ht="12.75">
      <c r="A55" s="4">
        <v>54</v>
      </c>
      <c r="B55" s="5">
        <v>0.01315972222222222</v>
      </c>
      <c r="C55" s="6" t="s">
        <v>90</v>
      </c>
      <c r="D55" s="6" t="s">
        <v>91</v>
      </c>
      <c r="E55" s="6" t="s">
        <v>40</v>
      </c>
      <c r="F55" s="7">
        <v>0.002631944444444444</v>
      </c>
      <c r="G55" s="4">
        <v>734</v>
      </c>
    </row>
    <row r="56" spans="1:7" ht="12.75">
      <c r="A56" s="4">
        <v>55</v>
      </c>
      <c r="B56" s="5">
        <v>0.01318287037037037</v>
      </c>
      <c r="C56" s="6" t="s">
        <v>92</v>
      </c>
      <c r="D56" s="6" t="s">
        <v>93</v>
      </c>
      <c r="E56" s="6" t="s">
        <v>9</v>
      </c>
      <c r="F56" s="7">
        <v>0.002636574074074074</v>
      </c>
      <c r="G56" s="4">
        <v>606</v>
      </c>
    </row>
    <row r="57" spans="1:7" ht="12.75">
      <c r="A57" s="4">
        <v>56</v>
      </c>
      <c r="B57" s="5">
        <v>0.013194444444444444</v>
      </c>
      <c r="C57" s="6" t="s">
        <v>94</v>
      </c>
      <c r="D57" s="8"/>
      <c r="E57" s="6" t="s">
        <v>9</v>
      </c>
      <c r="F57" s="7">
        <v>0.0026388888888888885</v>
      </c>
      <c r="G57" s="4">
        <v>690</v>
      </c>
    </row>
    <row r="58" spans="1:7" ht="12.75">
      <c r="A58" s="4">
        <v>57</v>
      </c>
      <c r="B58" s="5">
        <v>0.013194444444444444</v>
      </c>
      <c r="C58" s="6" t="s">
        <v>95</v>
      </c>
      <c r="D58" s="8"/>
      <c r="E58" s="6" t="s">
        <v>9</v>
      </c>
      <c r="F58" s="7">
        <v>0.0026388888888888885</v>
      </c>
      <c r="G58" s="4">
        <v>1076</v>
      </c>
    </row>
    <row r="59" spans="1:7" ht="12.75">
      <c r="A59" s="4">
        <v>58</v>
      </c>
      <c r="B59" s="5">
        <v>0.013206018518518518</v>
      </c>
      <c r="C59" s="6" t="s">
        <v>96</v>
      </c>
      <c r="D59" s="6" t="s">
        <v>56</v>
      </c>
      <c r="E59" s="6" t="s">
        <v>9</v>
      </c>
      <c r="F59" s="7">
        <v>0.0026412037037037033</v>
      </c>
      <c r="G59" s="4">
        <v>728</v>
      </c>
    </row>
    <row r="60" spans="1:7" ht="12.75">
      <c r="A60" s="4">
        <v>59</v>
      </c>
      <c r="B60" s="5">
        <v>0.013229166666666667</v>
      </c>
      <c r="C60" s="6" t="s">
        <v>97</v>
      </c>
      <c r="D60" s="6" t="s">
        <v>23</v>
      </c>
      <c r="E60" s="6" t="s">
        <v>40</v>
      </c>
      <c r="F60" s="7">
        <v>0.0026458333333333334</v>
      </c>
      <c r="G60" s="4">
        <v>717</v>
      </c>
    </row>
    <row r="61" spans="1:7" ht="12.75">
      <c r="A61" s="4">
        <v>60</v>
      </c>
      <c r="B61" s="5">
        <v>0.01329861111111111</v>
      </c>
      <c r="C61" s="6" t="s">
        <v>98</v>
      </c>
      <c r="D61" s="6" t="s">
        <v>18</v>
      </c>
      <c r="E61" s="6" t="s">
        <v>20</v>
      </c>
      <c r="F61" s="7">
        <v>0.0026597222222222226</v>
      </c>
      <c r="G61" s="4">
        <v>788</v>
      </c>
    </row>
    <row r="62" spans="1:7" ht="12.75">
      <c r="A62" s="4">
        <v>61</v>
      </c>
      <c r="B62" s="5">
        <v>0.013344907407407408</v>
      </c>
      <c r="C62" s="6" t="s">
        <v>99</v>
      </c>
      <c r="D62" s="8"/>
      <c r="E62" s="6" t="s">
        <v>28</v>
      </c>
      <c r="F62" s="7">
        <v>0.002668981481481482</v>
      </c>
      <c r="G62" s="4">
        <v>686</v>
      </c>
    </row>
    <row r="63" spans="1:7" ht="12.75">
      <c r="A63" s="4">
        <v>62</v>
      </c>
      <c r="B63" s="5">
        <v>0.013344907407407408</v>
      </c>
      <c r="C63" s="6" t="s">
        <v>100</v>
      </c>
      <c r="D63" s="6" t="s">
        <v>30</v>
      </c>
      <c r="E63" s="6" t="s">
        <v>44</v>
      </c>
      <c r="F63" s="7">
        <v>0.002668981481481482</v>
      </c>
      <c r="G63" s="4">
        <v>2093</v>
      </c>
    </row>
    <row r="64" spans="1:7" ht="12.75">
      <c r="A64" s="4">
        <v>63</v>
      </c>
      <c r="B64" s="5">
        <v>0.013379629629629628</v>
      </c>
      <c r="C64" s="6" t="s">
        <v>101</v>
      </c>
      <c r="D64" s="6" t="s">
        <v>30</v>
      </c>
      <c r="E64" s="6" t="s">
        <v>44</v>
      </c>
      <c r="F64" s="7">
        <v>0.0026759259259259258</v>
      </c>
      <c r="G64" s="4">
        <v>753</v>
      </c>
    </row>
    <row r="65" spans="1:7" ht="12.75">
      <c r="A65" s="4">
        <v>64</v>
      </c>
      <c r="B65" s="5">
        <v>0.013379629629629628</v>
      </c>
      <c r="C65" s="6" t="s">
        <v>102</v>
      </c>
      <c r="D65" s="6" t="s">
        <v>37</v>
      </c>
      <c r="E65" s="6" t="s">
        <v>35</v>
      </c>
      <c r="F65" s="7">
        <v>0.0026759259259259258</v>
      </c>
      <c r="G65" s="4">
        <v>2078</v>
      </c>
    </row>
    <row r="66" spans="1:7" ht="12.75">
      <c r="A66" s="4">
        <v>65</v>
      </c>
      <c r="B66" s="5">
        <v>0.013402777777777777</v>
      </c>
      <c r="C66" s="6" t="s">
        <v>103</v>
      </c>
      <c r="D66" s="6" t="s">
        <v>30</v>
      </c>
      <c r="E66" s="6" t="s">
        <v>44</v>
      </c>
      <c r="F66" s="7">
        <v>0.0026805555555555554</v>
      </c>
      <c r="G66" s="4">
        <v>2045</v>
      </c>
    </row>
    <row r="67" spans="1:7" ht="12.75">
      <c r="A67" s="4">
        <v>66</v>
      </c>
      <c r="B67" s="5">
        <v>0.013425925925925924</v>
      </c>
      <c r="C67" s="6" t="s">
        <v>104</v>
      </c>
      <c r="D67" s="6" t="s">
        <v>105</v>
      </c>
      <c r="E67" s="6" t="s">
        <v>9</v>
      </c>
      <c r="F67" s="7">
        <v>0.002685185185185185</v>
      </c>
      <c r="G67" s="4">
        <v>1089</v>
      </c>
    </row>
    <row r="68" spans="1:7" ht="12.75">
      <c r="A68" s="4">
        <v>67</v>
      </c>
      <c r="B68" s="5">
        <v>0.013425925925925924</v>
      </c>
      <c r="C68" s="6" t="s">
        <v>106</v>
      </c>
      <c r="D68" s="6" t="s">
        <v>30</v>
      </c>
      <c r="E68" s="6" t="s">
        <v>40</v>
      </c>
      <c r="F68" s="7">
        <v>0.002685185185185185</v>
      </c>
      <c r="G68" s="4">
        <v>2086</v>
      </c>
    </row>
    <row r="69" spans="1:7" ht="12.75">
      <c r="A69" s="4">
        <v>68</v>
      </c>
      <c r="B69" s="5">
        <v>0.013460648148148147</v>
      </c>
      <c r="C69" s="6" t="s">
        <v>107</v>
      </c>
      <c r="D69" s="8"/>
      <c r="E69" s="6" t="s">
        <v>44</v>
      </c>
      <c r="F69" s="7">
        <v>0.00269212962962963</v>
      </c>
      <c r="G69" s="4">
        <v>1066</v>
      </c>
    </row>
    <row r="70" spans="1:7" ht="12.75">
      <c r="A70" s="4">
        <v>69</v>
      </c>
      <c r="B70" s="5">
        <v>0.013483796296296298</v>
      </c>
      <c r="C70" s="6" t="s">
        <v>108</v>
      </c>
      <c r="D70" s="6" t="s">
        <v>26</v>
      </c>
      <c r="E70" s="6" t="s">
        <v>35</v>
      </c>
      <c r="F70" s="7">
        <v>0.0026967592592592594</v>
      </c>
      <c r="G70" s="4">
        <v>738</v>
      </c>
    </row>
    <row r="71" spans="1:7" ht="12.75">
      <c r="A71" s="4">
        <v>70</v>
      </c>
      <c r="B71" s="5">
        <v>0.013518518518518518</v>
      </c>
      <c r="C71" s="6" t="s">
        <v>109</v>
      </c>
      <c r="D71" s="8"/>
      <c r="E71" s="6" t="s">
        <v>20</v>
      </c>
      <c r="F71" s="7">
        <v>0.0027037037037037043</v>
      </c>
      <c r="G71" s="4">
        <v>663</v>
      </c>
    </row>
    <row r="72" spans="1:7" ht="12.75">
      <c r="A72" s="4">
        <v>71</v>
      </c>
      <c r="B72" s="5">
        <v>0.013599537037037037</v>
      </c>
      <c r="C72" s="6" t="s">
        <v>110</v>
      </c>
      <c r="D72" s="6" t="s">
        <v>14</v>
      </c>
      <c r="E72" s="6" t="s">
        <v>111</v>
      </c>
      <c r="F72" s="7">
        <v>0.0027199074074074074</v>
      </c>
      <c r="G72" s="4">
        <v>2083</v>
      </c>
    </row>
    <row r="73" spans="1:7" ht="12.75">
      <c r="A73" s="4">
        <v>72</v>
      </c>
      <c r="B73" s="5">
        <v>0.013634259259259257</v>
      </c>
      <c r="C73" s="6" t="s">
        <v>112</v>
      </c>
      <c r="D73" s="6" t="s">
        <v>63</v>
      </c>
      <c r="E73" s="6" t="s">
        <v>35</v>
      </c>
      <c r="F73" s="7">
        <v>0.002726851851851852</v>
      </c>
      <c r="G73" s="4">
        <v>754</v>
      </c>
    </row>
    <row r="74" spans="1:7" ht="12.75">
      <c r="A74" s="4">
        <v>73</v>
      </c>
      <c r="B74" s="5">
        <v>0.013645833333333331</v>
      </c>
      <c r="C74" s="6" t="s">
        <v>113</v>
      </c>
      <c r="D74" s="6" t="s">
        <v>114</v>
      </c>
      <c r="E74" s="6" t="s">
        <v>86</v>
      </c>
      <c r="F74" s="7">
        <v>0.002729166666666666</v>
      </c>
      <c r="G74" s="4">
        <v>669</v>
      </c>
    </row>
    <row r="75" spans="1:7" ht="12.75">
      <c r="A75" s="4">
        <v>74</v>
      </c>
      <c r="B75" s="5">
        <v>0.013657407407407408</v>
      </c>
      <c r="C75" s="6" t="s">
        <v>115</v>
      </c>
      <c r="D75" s="6" t="s">
        <v>34</v>
      </c>
      <c r="E75" s="6" t="s">
        <v>9</v>
      </c>
      <c r="F75" s="7">
        <v>0.002731481481481482</v>
      </c>
      <c r="G75" s="4">
        <v>739</v>
      </c>
    </row>
    <row r="76" spans="1:7" ht="12.75">
      <c r="A76" s="4">
        <v>75</v>
      </c>
      <c r="B76" s="5">
        <v>0.013680555555555555</v>
      </c>
      <c r="C76" s="6" t="s">
        <v>116</v>
      </c>
      <c r="D76" s="8"/>
      <c r="E76" s="6" t="s">
        <v>9</v>
      </c>
      <c r="F76" s="7">
        <v>0.002736111111111111</v>
      </c>
      <c r="G76" s="4">
        <v>2114</v>
      </c>
    </row>
    <row r="77" spans="1:7" ht="12.75">
      <c r="A77" s="4">
        <v>76</v>
      </c>
      <c r="B77" s="5">
        <v>0.013703703703703704</v>
      </c>
      <c r="C77" s="6" t="s">
        <v>117</v>
      </c>
      <c r="D77" s="6" t="s">
        <v>16</v>
      </c>
      <c r="E77" s="6" t="s">
        <v>35</v>
      </c>
      <c r="F77" s="7">
        <v>0.002740740740740741</v>
      </c>
      <c r="G77" s="4">
        <v>2071</v>
      </c>
    </row>
    <row r="78" spans="1:7" ht="12.75">
      <c r="A78" s="4">
        <v>77</v>
      </c>
      <c r="B78" s="5">
        <v>0.013703703703703704</v>
      </c>
      <c r="C78" s="6" t="s">
        <v>118</v>
      </c>
      <c r="D78" s="6" t="s">
        <v>119</v>
      </c>
      <c r="E78" s="6" t="s">
        <v>120</v>
      </c>
      <c r="F78" s="7">
        <v>0.002740740740740741</v>
      </c>
      <c r="G78" s="4">
        <v>729</v>
      </c>
    </row>
    <row r="79" spans="1:7" ht="12.75">
      <c r="A79" s="4">
        <v>78</v>
      </c>
      <c r="B79" s="5">
        <v>0.013726851851851851</v>
      </c>
      <c r="C79" s="6" t="s">
        <v>121</v>
      </c>
      <c r="D79" s="6" t="s">
        <v>122</v>
      </c>
      <c r="E79" s="6" t="s">
        <v>20</v>
      </c>
      <c r="F79" s="7">
        <v>0.0027453703703703702</v>
      </c>
      <c r="G79" s="4">
        <v>770</v>
      </c>
    </row>
    <row r="80" spans="1:7" ht="12.75">
      <c r="A80" s="4">
        <v>79</v>
      </c>
      <c r="B80" s="5">
        <v>0.013761574074074074</v>
      </c>
      <c r="C80" s="6" t="s">
        <v>123</v>
      </c>
      <c r="D80" s="6" t="s">
        <v>23</v>
      </c>
      <c r="E80" s="6" t="s">
        <v>124</v>
      </c>
      <c r="F80" s="7">
        <v>0.002752314814814815</v>
      </c>
      <c r="G80" s="4">
        <v>751</v>
      </c>
    </row>
    <row r="81" spans="1:7" ht="12.75">
      <c r="A81" s="4">
        <v>80</v>
      </c>
      <c r="B81" s="5">
        <v>0.013784722222222224</v>
      </c>
      <c r="C81" s="6" t="s">
        <v>125</v>
      </c>
      <c r="D81" s="6" t="s">
        <v>126</v>
      </c>
      <c r="E81" s="6" t="s">
        <v>44</v>
      </c>
      <c r="F81" s="7">
        <v>0.0027569444444444442</v>
      </c>
      <c r="G81" s="4">
        <v>1048</v>
      </c>
    </row>
    <row r="82" spans="1:7" ht="12.75">
      <c r="A82" s="4">
        <v>81</v>
      </c>
      <c r="B82" s="5">
        <v>0.013784722222222224</v>
      </c>
      <c r="C82" s="6" t="s">
        <v>127</v>
      </c>
      <c r="D82" s="8"/>
      <c r="E82" s="6" t="s">
        <v>35</v>
      </c>
      <c r="F82" s="7">
        <v>0.0027569444444444442</v>
      </c>
      <c r="G82" s="4">
        <v>662</v>
      </c>
    </row>
    <row r="83" spans="1:7" ht="12.75">
      <c r="A83" s="4">
        <v>82</v>
      </c>
      <c r="B83" s="5">
        <v>0.013900462962962962</v>
      </c>
      <c r="C83" s="6" t="s">
        <v>128</v>
      </c>
      <c r="D83" s="6" t="s">
        <v>23</v>
      </c>
      <c r="E83" s="6" t="s">
        <v>40</v>
      </c>
      <c r="F83" s="7">
        <v>0.0027800925925925923</v>
      </c>
      <c r="G83" s="4">
        <v>672</v>
      </c>
    </row>
    <row r="84" spans="1:7" ht="12.75">
      <c r="A84" s="4">
        <v>83</v>
      </c>
      <c r="B84" s="5">
        <v>0.013912037037037037</v>
      </c>
      <c r="C84" s="6" t="s">
        <v>129</v>
      </c>
      <c r="D84" s="6" t="s">
        <v>130</v>
      </c>
      <c r="E84" s="6" t="s">
        <v>20</v>
      </c>
      <c r="F84" s="7">
        <v>0.0027824074074074075</v>
      </c>
      <c r="G84" s="4">
        <v>649</v>
      </c>
    </row>
    <row r="85" spans="1:7" ht="12.75">
      <c r="A85" s="4">
        <v>84</v>
      </c>
      <c r="B85" s="5">
        <v>0.013958333333333335</v>
      </c>
      <c r="C85" s="6" t="s">
        <v>131</v>
      </c>
      <c r="D85" s="6" t="s">
        <v>14</v>
      </c>
      <c r="E85" s="6" t="s">
        <v>132</v>
      </c>
      <c r="F85" s="7">
        <v>0.0027916666666666663</v>
      </c>
      <c r="G85" s="4">
        <v>758</v>
      </c>
    </row>
    <row r="86" spans="1:7" ht="12.75">
      <c r="A86" s="4">
        <v>85</v>
      </c>
      <c r="B86" s="5">
        <v>0.013981481481481482</v>
      </c>
      <c r="C86" s="6" t="s">
        <v>133</v>
      </c>
      <c r="D86" s="8"/>
      <c r="E86" s="6" t="s">
        <v>9</v>
      </c>
      <c r="F86" s="7">
        <v>0.0027962962962962963</v>
      </c>
      <c r="G86" s="4">
        <v>778</v>
      </c>
    </row>
    <row r="87" spans="1:7" ht="12.75">
      <c r="A87" s="4">
        <v>86</v>
      </c>
      <c r="B87" s="5">
        <v>0.01400462962962963</v>
      </c>
      <c r="C87" s="6" t="s">
        <v>134</v>
      </c>
      <c r="D87" s="6" t="s">
        <v>135</v>
      </c>
      <c r="E87" s="6" t="s">
        <v>20</v>
      </c>
      <c r="F87" s="7">
        <v>0.002800925925925926</v>
      </c>
      <c r="G87" s="4">
        <v>2119</v>
      </c>
    </row>
    <row r="88" spans="1:7" ht="12.75">
      <c r="A88" s="4">
        <v>87</v>
      </c>
      <c r="B88" s="5">
        <v>0.014027777777777778</v>
      </c>
      <c r="C88" s="6" t="s">
        <v>136</v>
      </c>
      <c r="D88" s="6" t="s">
        <v>14</v>
      </c>
      <c r="E88" s="6" t="s">
        <v>20</v>
      </c>
      <c r="F88" s="7">
        <v>0.0028055555555555555</v>
      </c>
      <c r="G88" s="4">
        <v>730</v>
      </c>
    </row>
    <row r="89" spans="1:7" ht="12.75">
      <c r="A89" s="4">
        <v>88</v>
      </c>
      <c r="B89" s="5">
        <v>0.014050925925925927</v>
      </c>
      <c r="C89" s="6" t="s">
        <v>137</v>
      </c>
      <c r="D89" s="6" t="s">
        <v>18</v>
      </c>
      <c r="E89" s="6" t="s">
        <v>86</v>
      </c>
      <c r="F89" s="7">
        <v>0.002810185185185185</v>
      </c>
      <c r="G89" s="4">
        <v>1058</v>
      </c>
    </row>
    <row r="90" spans="1:7" ht="12.75">
      <c r="A90" s="4">
        <v>89</v>
      </c>
      <c r="B90" s="5">
        <v>0.0140625</v>
      </c>
      <c r="C90" s="6" t="s">
        <v>138</v>
      </c>
      <c r="D90" s="6" t="s">
        <v>14</v>
      </c>
      <c r="E90" s="6" t="s">
        <v>111</v>
      </c>
      <c r="F90" s="7">
        <v>0.0028125</v>
      </c>
      <c r="G90" s="4">
        <v>2095</v>
      </c>
    </row>
    <row r="91" spans="1:7" ht="12.75">
      <c r="A91" s="4">
        <v>90</v>
      </c>
      <c r="B91" s="5">
        <v>0.014120370370370368</v>
      </c>
      <c r="C91" s="6" t="s">
        <v>139</v>
      </c>
      <c r="D91" s="8"/>
      <c r="E91" s="6" t="s">
        <v>28</v>
      </c>
      <c r="F91" s="7">
        <v>0.002824074074074074</v>
      </c>
      <c r="G91" s="4">
        <v>693</v>
      </c>
    </row>
    <row r="92" spans="1:7" ht="12.75">
      <c r="A92" s="4">
        <v>91</v>
      </c>
      <c r="B92" s="5">
        <v>0.014120370370370368</v>
      </c>
      <c r="C92" s="6" t="s">
        <v>140</v>
      </c>
      <c r="D92" s="6" t="s">
        <v>30</v>
      </c>
      <c r="E92" s="6" t="s">
        <v>9</v>
      </c>
      <c r="F92" s="7">
        <v>0.002824074074074074</v>
      </c>
      <c r="G92" s="4">
        <v>710</v>
      </c>
    </row>
    <row r="93" spans="1:7" ht="12.75">
      <c r="A93" s="4">
        <v>92</v>
      </c>
      <c r="B93" s="5">
        <v>0.014120370370370368</v>
      </c>
      <c r="C93" s="6" t="s">
        <v>141</v>
      </c>
      <c r="D93" s="6" t="s">
        <v>49</v>
      </c>
      <c r="E93" s="6" t="s">
        <v>20</v>
      </c>
      <c r="F93" s="7">
        <v>0.002824074074074074</v>
      </c>
      <c r="G93" s="4">
        <v>647</v>
      </c>
    </row>
    <row r="94" spans="1:7" ht="12.75">
      <c r="A94" s="4">
        <v>93</v>
      </c>
      <c r="B94" s="5">
        <v>0.014120370370370368</v>
      </c>
      <c r="C94" s="6" t="s">
        <v>142</v>
      </c>
      <c r="D94" s="6" t="s">
        <v>93</v>
      </c>
      <c r="E94" s="6" t="s">
        <v>40</v>
      </c>
      <c r="F94" s="7">
        <v>0.002824074074074074</v>
      </c>
      <c r="G94" s="4">
        <v>791</v>
      </c>
    </row>
    <row r="95" spans="1:7" ht="12.75">
      <c r="A95" s="4">
        <v>94</v>
      </c>
      <c r="B95" s="5">
        <v>0.014143518518518519</v>
      </c>
      <c r="C95" s="6" t="s">
        <v>143</v>
      </c>
      <c r="D95" s="8"/>
      <c r="E95" s="6" t="s">
        <v>35</v>
      </c>
      <c r="F95" s="7">
        <v>0.0028287037037037035</v>
      </c>
      <c r="G95" s="4">
        <v>1071</v>
      </c>
    </row>
    <row r="96" spans="1:7" ht="12.75">
      <c r="A96" s="4">
        <v>95</v>
      </c>
      <c r="B96" s="5">
        <v>0.014166666666666666</v>
      </c>
      <c r="C96" s="6" t="s">
        <v>144</v>
      </c>
      <c r="D96" s="8"/>
      <c r="E96" s="6" t="s">
        <v>9</v>
      </c>
      <c r="F96" s="7">
        <v>0.0028333333333333335</v>
      </c>
      <c r="G96" s="4">
        <v>749</v>
      </c>
    </row>
    <row r="97" spans="1:7" ht="12.75">
      <c r="A97" s="4">
        <v>96</v>
      </c>
      <c r="B97" s="5">
        <v>0.014189814814814815</v>
      </c>
      <c r="C97" s="6" t="s">
        <v>145</v>
      </c>
      <c r="D97" s="8"/>
      <c r="E97" s="6" t="s">
        <v>9</v>
      </c>
      <c r="F97" s="7">
        <v>0.0028379629629629627</v>
      </c>
      <c r="G97" s="4">
        <v>622</v>
      </c>
    </row>
    <row r="98" spans="1:7" ht="12.75">
      <c r="A98" s="4">
        <v>97</v>
      </c>
      <c r="B98" s="5">
        <v>0.014201388888888888</v>
      </c>
      <c r="C98" s="6" t="s">
        <v>146</v>
      </c>
      <c r="D98" s="6" t="s">
        <v>147</v>
      </c>
      <c r="E98" s="6" t="s">
        <v>69</v>
      </c>
      <c r="F98" s="7">
        <v>0.002840277777777778</v>
      </c>
      <c r="G98" s="4">
        <v>798</v>
      </c>
    </row>
    <row r="99" spans="1:7" ht="12.75">
      <c r="A99" s="4">
        <v>98</v>
      </c>
      <c r="B99" s="5">
        <v>0.014201388888888888</v>
      </c>
      <c r="C99" s="6" t="s">
        <v>148</v>
      </c>
      <c r="D99" s="6" t="s">
        <v>149</v>
      </c>
      <c r="E99" s="6" t="s">
        <v>9</v>
      </c>
      <c r="F99" s="7">
        <v>0.002840277777777778</v>
      </c>
      <c r="G99" s="4">
        <v>629</v>
      </c>
    </row>
    <row r="100" spans="1:7" ht="12.75">
      <c r="A100" s="4">
        <v>99</v>
      </c>
      <c r="B100" s="5">
        <v>0.014247685185185184</v>
      </c>
      <c r="C100" s="6" t="s">
        <v>150</v>
      </c>
      <c r="D100" s="6" t="s">
        <v>18</v>
      </c>
      <c r="E100" s="6" t="s">
        <v>35</v>
      </c>
      <c r="F100" s="7">
        <v>0.002849537037037037</v>
      </c>
      <c r="G100" s="4">
        <v>757</v>
      </c>
    </row>
    <row r="101" spans="1:7" ht="12.75">
      <c r="A101" s="4">
        <v>100</v>
      </c>
      <c r="B101" s="5">
        <v>0.014259259259259261</v>
      </c>
      <c r="C101" s="6" t="s">
        <v>151</v>
      </c>
      <c r="D101" s="6" t="s">
        <v>30</v>
      </c>
      <c r="E101" s="6" t="s">
        <v>20</v>
      </c>
      <c r="F101" s="7">
        <v>0.002851851851851852</v>
      </c>
      <c r="G101" s="4">
        <v>743</v>
      </c>
    </row>
    <row r="102" spans="1:7" ht="12.75">
      <c r="A102" s="4">
        <v>101</v>
      </c>
      <c r="B102" s="5">
        <v>0.014351851851851852</v>
      </c>
      <c r="C102" s="6" t="s">
        <v>152</v>
      </c>
      <c r="D102" s="8"/>
      <c r="E102" s="6" t="s">
        <v>20</v>
      </c>
      <c r="F102" s="7">
        <v>0.002870370370370371</v>
      </c>
      <c r="G102" s="4">
        <v>2090</v>
      </c>
    </row>
    <row r="103" spans="1:7" ht="12.75">
      <c r="A103" s="4">
        <v>102</v>
      </c>
      <c r="B103" s="5">
        <v>0.014351851851851852</v>
      </c>
      <c r="C103" s="6" t="s">
        <v>153</v>
      </c>
      <c r="D103" s="8"/>
      <c r="E103" s="6" t="s">
        <v>9</v>
      </c>
      <c r="F103" s="7">
        <v>0.002870370370370371</v>
      </c>
      <c r="G103" s="4">
        <v>646</v>
      </c>
    </row>
    <row r="104" spans="1:7" ht="12.75">
      <c r="A104" s="4">
        <v>103</v>
      </c>
      <c r="B104" s="5">
        <v>0.014363425925925925</v>
      </c>
      <c r="C104" s="6" t="s">
        <v>154</v>
      </c>
      <c r="D104" s="6" t="s">
        <v>61</v>
      </c>
      <c r="E104" s="6" t="s">
        <v>9</v>
      </c>
      <c r="F104" s="7">
        <v>0.002872685185185185</v>
      </c>
      <c r="G104" s="4">
        <v>683</v>
      </c>
    </row>
    <row r="105" spans="1:7" ht="12.75">
      <c r="A105" s="4">
        <v>104</v>
      </c>
      <c r="B105" s="5">
        <v>0.014363425925925925</v>
      </c>
      <c r="C105" s="6" t="s">
        <v>155</v>
      </c>
      <c r="D105" s="6" t="s">
        <v>18</v>
      </c>
      <c r="E105" s="6" t="s">
        <v>35</v>
      </c>
      <c r="F105" s="7">
        <v>0.002872685185185185</v>
      </c>
      <c r="G105" s="4">
        <v>724</v>
      </c>
    </row>
    <row r="106" spans="1:7" ht="12.75">
      <c r="A106" s="4">
        <v>105</v>
      </c>
      <c r="B106" s="5">
        <v>0.014386574074074072</v>
      </c>
      <c r="C106" s="6" t="s">
        <v>156</v>
      </c>
      <c r="D106" s="6" t="s">
        <v>11</v>
      </c>
      <c r="E106" s="6" t="s">
        <v>69</v>
      </c>
      <c r="F106" s="7">
        <v>0.002877314814814815</v>
      </c>
      <c r="G106" s="4">
        <v>780</v>
      </c>
    </row>
    <row r="107" spans="1:7" ht="12.75">
      <c r="A107" s="4">
        <v>106</v>
      </c>
      <c r="B107" s="5">
        <v>0.014386574074074072</v>
      </c>
      <c r="C107" s="6" t="s">
        <v>157</v>
      </c>
      <c r="D107" s="6" t="s">
        <v>18</v>
      </c>
      <c r="E107" s="6" t="s">
        <v>120</v>
      </c>
      <c r="F107" s="7">
        <v>0.002877314814814815</v>
      </c>
      <c r="G107" s="4">
        <v>603</v>
      </c>
    </row>
    <row r="108" spans="1:7" ht="12.75">
      <c r="A108" s="4">
        <v>107</v>
      </c>
      <c r="B108" s="5">
        <v>0.014386574074074072</v>
      </c>
      <c r="C108" s="6" t="s">
        <v>158</v>
      </c>
      <c r="D108" s="6" t="s">
        <v>93</v>
      </c>
      <c r="E108" s="6" t="s">
        <v>35</v>
      </c>
      <c r="F108" s="7">
        <v>0.002877314814814815</v>
      </c>
      <c r="G108" s="4">
        <v>608</v>
      </c>
    </row>
    <row r="109" spans="1:7" ht="12.75">
      <c r="A109" s="4">
        <v>108</v>
      </c>
      <c r="B109" s="5">
        <v>0.014386574074074072</v>
      </c>
      <c r="C109" s="6" t="s">
        <v>159</v>
      </c>
      <c r="D109" s="6" t="s">
        <v>105</v>
      </c>
      <c r="E109" s="6" t="s">
        <v>9</v>
      </c>
      <c r="F109" s="7">
        <v>0.002877314814814815</v>
      </c>
      <c r="G109" s="4">
        <v>660</v>
      </c>
    </row>
    <row r="110" spans="1:7" ht="12.75">
      <c r="A110" s="4">
        <v>109</v>
      </c>
      <c r="B110" s="5">
        <v>0.014421296296296295</v>
      </c>
      <c r="C110" s="6" t="s">
        <v>160</v>
      </c>
      <c r="D110" s="6" t="s">
        <v>18</v>
      </c>
      <c r="E110" s="6" t="s">
        <v>86</v>
      </c>
      <c r="F110" s="7">
        <v>0.0028842592592592596</v>
      </c>
      <c r="G110" s="4">
        <v>789</v>
      </c>
    </row>
    <row r="111" spans="1:7" ht="12.75">
      <c r="A111" s="4">
        <v>110</v>
      </c>
      <c r="B111" s="5">
        <v>0.014444444444444446</v>
      </c>
      <c r="C111" s="6" t="s">
        <v>161</v>
      </c>
      <c r="D111" s="6" t="s">
        <v>11</v>
      </c>
      <c r="E111" s="6" t="s">
        <v>132</v>
      </c>
      <c r="F111" s="7">
        <v>0.0028888888888888888</v>
      </c>
      <c r="G111" s="4">
        <v>1063</v>
      </c>
    </row>
    <row r="112" spans="1:7" ht="12.75">
      <c r="A112" s="4">
        <v>111</v>
      </c>
      <c r="B112" s="5">
        <v>0.0005902777777777778</v>
      </c>
      <c r="C112" s="6" t="s">
        <v>162</v>
      </c>
      <c r="D112" s="8"/>
      <c r="E112" s="6" t="s">
        <v>20</v>
      </c>
      <c r="F112" s="7">
        <v>0.00011805555555555555</v>
      </c>
      <c r="G112" s="4">
        <v>702</v>
      </c>
    </row>
    <row r="113" spans="1:7" ht="12.75">
      <c r="A113" s="4">
        <v>112</v>
      </c>
      <c r="B113" s="5">
        <v>0.014513888888888889</v>
      </c>
      <c r="C113" s="6" t="s">
        <v>163</v>
      </c>
      <c r="D113" s="6" t="s">
        <v>49</v>
      </c>
      <c r="E113" s="6" t="s">
        <v>44</v>
      </c>
      <c r="F113" s="7">
        <v>0.002902777777777778</v>
      </c>
      <c r="G113" s="4">
        <v>2082</v>
      </c>
    </row>
    <row r="114" spans="1:7" ht="12.75">
      <c r="A114" s="4">
        <v>113</v>
      </c>
      <c r="B114" s="5">
        <v>0.014537037037037038</v>
      </c>
      <c r="C114" s="6" t="s">
        <v>164</v>
      </c>
      <c r="D114" s="6" t="s">
        <v>165</v>
      </c>
      <c r="E114" s="6" t="s">
        <v>35</v>
      </c>
      <c r="F114" s="7">
        <v>0.002907407407407407</v>
      </c>
      <c r="G114" s="4">
        <v>631</v>
      </c>
    </row>
    <row r="115" spans="1:7" ht="12.75">
      <c r="A115" s="4">
        <v>114</v>
      </c>
      <c r="B115" s="5">
        <v>0.014583333333333332</v>
      </c>
      <c r="C115" s="6" t="s">
        <v>166</v>
      </c>
      <c r="D115" s="8"/>
      <c r="E115" s="6" t="s">
        <v>9</v>
      </c>
      <c r="F115" s="7">
        <v>0.002916666666666667</v>
      </c>
      <c r="G115" s="4">
        <v>605</v>
      </c>
    </row>
    <row r="116" spans="1:7" ht="12.75">
      <c r="A116" s="4">
        <v>115</v>
      </c>
      <c r="B116" s="5">
        <v>0.014583333333333332</v>
      </c>
      <c r="C116" s="6" t="s">
        <v>167</v>
      </c>
      <c r="D116" s="8"/>
      <c r="E116" s="6" t="s">
        <v>86</v>
      </c>
      <c r="F116" s="7">
        <v>0.002916666666666667</v>
      </c>
      <c r="G116" s="4">
        <v>1070</v>
      </c>
    </row>
    <row r="117" spans="1:7" ht="12.75">
      <c r="A117" s="4">
        <v>116</v>
      </c>
      <c r="B117" s="5">
        <v>0.014606481481481482</v>
      </c>
      <c r="C117" s="6" t="s">
        <v>168</v>
      </c>
      <c r="D117" s="6" t="s">
        <v>8</v>
      </c>
      <c r="E117" s="6" t="s">
        <v>132</v>
      </c>
      <c r="F117" s="7">
        <v>0.0029212962962962964</v>
      </c>
      <c r="G117" s="4">
        <v>2120</v>
      </c>
    </row>
    <row r="118" spans="1:7" ht="12.75">
      <c r="A118" s="4">
        <v>117</v>
      </c>
      <c r="B118" s="5">
        <v>0.014618055555555556</v>
      </c>
      <c r="C118" s="6" t="s">
        <v>169</v>
      </c>
      <c r="D118" s="8"/>
      <c r="E118" s="6" t="s">
        <v>9</v>
      </c>
      <c r="F118" s="7">
        <v>0.002923611111111111</v>
      </c>
      <c r="G118" s="4">
        <v>762</v>
      </c>
    </row>
    <row r="119" spans="1:7" ht="12.75">
      <c r="A119" s="4">
        <v>118</v>
      </c>
      <c r="B119" s="5">
        <v>0.0146875</v>
      </c>
      <c r="C119" s="6" t="s">
        <v>170</v>
      </c>
      <c r="D119" s="6" t="s">
        <v>171</v>
      </c>
      <c r="E119" s="6" t="s">
        <v>86</v>
      </c>
      <c r="F119" s="7">
        <v>0.0029375000000000004</v>
      </c>
      <c r="G119" s="4">
        <v>723</v>
      </c>
    </row>
    <row r="120" spans="1:7" ht="12.75">
      <c r="A120" s="4">
        <v>119</v>
      </c>
      <c r="B120" s="5">
        <v>0.014722222222222222</v>
      </c>
      <c r="C120" s="6" t="s">
        <v>172</v>
      </c>
      <c r="D120" s="8"/>
      <c r="E120" s="6" t="s">
        <v>20</v>
      </c>
      <c r="F120" s="7">
        <v>0.0029444444444444444</v>
      </c>
      <c r="G120" s="4">
        <v>773</v>
      </c>
    </row>
    <row r="121" spans="1:7" ht="12.75">
      <c r="A121" s="4">
        <v>120</v>
      </c>
      <c r="B121" s="5">
        <v>0.014756944444444446</v>
      </c>
      <c r="C121" s="6" t="s">
        <v>173</v>
      </c>
      <c r="D121" s="6" t="s">
        <v>105</v>
      </c>
      <c r="E121" s="6" t="s">
        <v>20</v>
      </c>
      <c r="F121" s="7">
        <v>0.002951388888888889</v>
      </c>
      <c r="G121" s="4">
        <v>1054</v>
      </c>
    </row>
    <row r="122" spans="1:7" ht="12.75">
      <c r="A122" s="4">
        <v>121</v>
      </c>
      <c r="B122" s="5">
        <v>0.01480324074074074</v>
      </c>
      <c r="C122" s="6" t="s">
        <v>174</v>
      </c>
      <c r="D122" s="6" t="s">
        <v>11</v>
      </c>
      <c r="E122" s="6" t="s">
        <v>40</v>
      </c>
      <c r="F122" s="7">
        <v>0.0029606481481481484</v>
      </c>
      <c r="G122" s="4">
        <v>775</v>
      </c>
    </row>
    <row r="123" spans="1:7" ht="12.75">
      <c r="A123" s="4">
        <v>122</v>
      </c>
      <c r="B123" s="5">
        <v>0.014872685185185185</v>
      </c>
      <c r="C123" s="6" t="s">
        <v>175</v>
      </c>
      <c r="D123" s="6" t="s">
        <v>14</v>
      </c>
      <c r="E123" s="6" t="s">
        <v>9</v>
      </c>
      <c r="F123" s="7">
        <v>0.0029745370370370373</v>
      </c>
      <c r="G123" s="4">
        <v>1051</v>
      </c>
    </row>
    <row r="124" spans="1:7" ht="12.75">
      <c r="A124" s="4">
        <v>123</v>
      </c>
      <c r="B124" s="5">
        <v>0.014884259259259259</v>
      </c>
      <c r="C124" s="6" t="s">
        <v>176</v>
      </c>
      <c r="D124" s="6" t="s">
        <v>76</v>
      </c>
      <c r="E124" s="6" t="s">
        <v>44</v>
      </c>
      <c r="F124" s="7">
        <v>0.002976851851851852</v>
      </c>
      <c r="G124" s="4">
        <v>706</v>
      </c>
    </row>
    <row r="125" spans="1:7" ht="12.75">
      <c r="A125" s="4">
        <v>124</v>
      </c>
      <c r="B125" s="5">
        <v>0.014884259259259259</v>
      </c>
      <c r="C125" s="6" t="s">
        <v>177</v>
      </c>
      <c r="D125" s="6" t="s">
        <v>18</v>
      </c>
      <c r="E125" s="6" t="s">
        <v>9</v>
      </c>
      <c r="F125" s="7">
        <v>0.002976851851851852</v>
      </c>
      <c r="G125" s="4">
        <v>727</v>
      </c>
    </row>
    <row r="126" spans="1:7" ht="12.75">
      <c r="A126" s="4">
        <v>125</v>
      </c>
      <c r="B126" s="5">
        <v>0.014884259259259259</v>
      </c>
      <c r="C126" s="6" t="s">
        <v>178</v>
      </c>
      <c r="D126" s="6" t="s">
        <v>30</v>
      </c>
      <c r="E126" s="6" t="s">
        <v>28</v>
      </c>
      <c r="F126" s="7">
        <v>0.002976851851851852</v>
      </c>
      <c r="G126" s="4">
        <v>733</v>
      </c>
    </row>
    <row r="127" spans="1:7" ht="12.75">
      <c r="A127" s="4">
        <v>126</v>
      </c>
      <c r="B127" s="5">
        <v>0.014884259259259259</v>
      </c>
      <c r="C127" s="6" t="s">
        <v>179</v>
      </c>
      <c r="D127" s="6" t="s">
        <v>30</v>
      </c>
      <c r="E127" s="6" t="s">
        <v>20</v>
      </c>
      <c r="F127" s="7">
        <v>0.002976851851851852</v>
      </c>
      <c r="G127" s="4">
        <v>718</v>
      </c>
    </row>
    <row r="128" spans="1:7" ht="12.75">
      <c r="A128" s="4">
        <v>127</v>
      </c>
      <c r="B128" s="5">
        <v>0.014884259259259259</v>
      </c>
      <c r="C128" s="6" t="s">
        <v>180</v>
      </c>
      <c r="D128" s="6" t="s">
        <v>30</v>
      </c>
      <c r="E128" s="6" t="s">
        <v>20</v>
      </c>
      <c r="F128" s="7">
        <v>0.002976851851851852</v>
      </c>
      <c r="G128" s="4">
        <v>732</v>
      </c>
    </row>
    <row r="129" spans="1:7" ht="12.75">
      <c r="A129" s="4">
        <v>128</v>
      </c>
      <c r="B129" s="5">
        <v>0.014976851851851852</v>
      </c>
      <c r="C129" s="6" t="s">
        <v>181</v>
      </c>
      <c r="D129" s="6" t="s">
        <v>18</v>
      </c>
      <c r="E129" s="6" t="s">
        <v>40</v>
      </c>
      <c r="F129" s="7">
        <v>0.0029953703703703705</v>
      </c>
      <c r="G129" s="4">
        <v>760</v>
      </c>
    </row>
    <row r="130" spans="1:7" ht="12.75">
      <c r="A130" s="4">
        <v>129</v>
      </c>
      <c r="B130" s="5">
        <v>0.015</v>
      </c>
      <c r="C130" s="6" t="s">
        <v>182</v>
      </c>
      <c r="D130" s="6" t="s">
        <v>18</v>
      </c>
      <c r="E130" s="6" t="s">
        <v>111</v>
      </c>
      <c r="F130" s="7">
        <v>0.0030000000000000005</v>
      </c>
      <c r="G130" s="4">
        <v>623</v>
      </c>
    </row>
    <row r="131" spans="1:7" ht="12.75">
      <c r="A131" s="4">
        <v>130</v>
      </c>
      <c r="B131" s="5">
        <v>0.015011574074074075</v>
      </c>
      <c r="C131" s="6" t="s">
        <v>183</v>
      </c>
      <c r="D131" s="6" t="s">
        <v>11</v>
      </c>
      <c r="E131" s="6" t="s">
        <v>124</v>
      </c>
      <c r="F131" s="7">
        <v>0.003002314814814815</v>
      </c>
      <c r="G131" s="4">
        <v>744</v>
      </c>
    </row>
    <row r="132" spans="1:7" ht="12.75">
      <c r="A132" s="4">
        <v>131</v>
      </c>
      <c r="B132" s="5">
        <v>0.015127314814814816</v>
      </c>
      <c r="C132" s="6" t="s">
        <v>184</v>
      </c>
      <c r="D132" s="6" t="s">
        <v>49</v>
      </c>
      <c r="E132" s="6" t="s">
        <v>9</v>
      </c>
      <c r="F132" s="7">
        <v>0.003025462962962963</v>
      </c>
      <c r="G132" s="4">
        <v>1050</v>
      </c>
    </row>
    <row r="133" spans="1:7" ht="12.75">
      <c r="A133" s="4">
        <v>132</v>
      </c>
      <c r="B133" s="5">
        <v>0.01513888888888889</v>
      </c>
      <c r="C133" s="6" t="s">
        <v>185</v>
      </c>
      <c r="D133" s="6" t="s">
        <v>8</v>
      </c>
      <c r="E133" s="6" t="s">
        <v>86</v>
      </c>
      <c r="F133" s="7">
        <v>0.003027777777777778</v>
      </c>
      <c r="G133" s="4">
        <v>2102</v>
      </c>
    </row>
    <row r="134" spans="1:7" ht="12.75">
      <c r="A134" s="4">
        <v>133</v>
      </c>
      <c r="B134" s="5">
        <v>0.015150462962962963</v>
      </c>
      <c r="C134" s="6" t="s">
        <v>186</v>
      </c>
      <c r="D134" s="6" t="s">
        <v>18</v>
      </c>
      <c r="E134" s="6" t="s">
        <v>40</v>
      </c>
      <c r="F134" s="7">
        <v>0.0030300925925925925</v>
      </c>
      <c r="G134" s="4">
        <v>782</v>
      </c>
    </row>
    <row r="135" spans="1:7" ht="12.75">
      <c r="A135" s="4">
        <v>134</v>
      </c>
      <c r="B135" s="5">
        <v>0.015162037037037036</v>
      </c>
      <c r="C135" s="6" t="s">
        <v>187</v>
      </c>
      <c r="D135" s="6" t="s">
        <v>49</v>
      </c>
      <c r="E135" s="6" t="s">
        <v>69</v>
      </c>
      <c r="F135" s="7">
        <v>0.0030324074074074073</v>
      </c>
      <c r="G135" s="4">
        <v>1062</v>
      </c>
    </row>
    <row r="136" spans="1:7" ht="12.75">
      <c r="A136" s="4">
        <v>135</v>
      </c>
      <c r="B136" s="5">
        <v>0.01521990740740741</v>
      </c>
      <c r="C136" s="6" t="s">
        <v>188</v>
      </c>
      <c r="D136" s="8"/>
      <c r="E136" s="6" t="s">
        <v>20</v>
      </c>
      <c r="F136" s="7">
        <v>0.003043981481481482</v>
      </c>
      <c r="G136" s="4">
        <v>1075</v>
      </c>
    </row>
    <row r="137" spans="1:7" ht="12.75">
      <c r="A137" s="4">
        <v>136</v>
      </c>
      <c r="B137" s="5">
        <v>0.01521990740740741</v>
      </c>
      <c r="C137" s="6" t="s">
        <v>189</v>
      </c>
      <c r="D137" s="6" t="s">
        <v>16</v>
      </c>
      <c r="E137" s="6" t="s">
        <v>120</v>
      </c>
      <c r="F137" s="7">
        <v>0.003043981481481482</v>
      </c>
      <c r="G137" s="4">
        <v>2067</v>
      </c>
    </row>
    <row r="138" spans="1:7" ht="12.75">
      <c r="A138" s="4">
        <v>137</v>
      </c>
      <c r="B138" s="5">
        <v>0.01525462962962963</v>
      </c>
      <c r="C138" s="6" t="s">
        <v>190</v>
      </c>
      <c r="D138" s="6" t="s">
        <v>130</v>
      </c>
      <c r="E138" s="6" t="s">
        <v>69</v>
      </c>
      <c r="F138" s="7">
        <v>0.003050925925925926</v>
      </c>
      <c r="G138" s="4">
        <v>767</v>
      </c>
    </row>
    <row r="139" spans="1:7" ht="12.75">
      <c r="A139" s="4">
        <v>138</v>
      </c>
      <c r="B139" s="5">
        <v>0.01525462962962963</v>
      </c>
      <c r="C139" s="6" t="s">
        <v>191</v>
      </c>
      <c r="D139" s="8"/>
      <c r="E139" s="6" t="s">
        <v>40</v>
      </c>
      <c r="F139" s="7">
        <v>0.003050925925925926</v>
      </c>
      <c r="G139" s="4">
        <v>611</v>
      </c>
    </row>
    <row r="140" spans="1:7" ht="12.75">
      <c r="A140" s="4">
        <v>139</v>
      </c>
      <c r="B140" s="5">
        <v>0.01528935185185185</v>
      </c>
      <c r="C140" s="6" t="s">
        <v>192</v>
      </c>
      <c r="D140" s="6" t="s">
        <v>30</v>
      </c>
      <c r="E140" s="6" t="s">
        <v>9</v>
      </c>
      <c r="F140" s="7">
        <v>0.0030578703703703705</v>
      </c>
      <c r="G140" s="4">
        <v>2108</v>
      </c>
    </row>
    <row r="141" spans="1:7" ht="12.75">
      <c r="A141" s="4">
        <v>140</v>
      </c>
      <c r="B141" s="5">
        <v>0.01528935185185185</v>
      </c>
      <c r="C141" s="6" t="s">
        <v>193</v>
      </c>
      <c r="D141" s="6" t="s">
        <v>30</v>
      </c>
      <c r="E141" s="6" t="s">
        <v>111</v>
      </c>
      <c r="F141" s="7">
        <v>0.0030578703703703705</v>
      </c>
      <c r="G141" s="4">
        <v>2112</v>
      </c>
    </row>
    <row r="142" spans="1:7" ht="12.75">
      <c r="A142" s="4">
        <v>141</v>
      </c>
      <c r="B142" s="5">
        <v>0.015300925925925926</v>
      </c>
      <c r="C142" s="6" t="s">
        <v>194</v>
      </c>
      <c r="D142" s="8"/>
      <c r="E142" s="6" t="s">
        <v>9</v>
      </c>
      <c r="F142" s="7">
        <v>0.003060185185185185</v>
      </c>
      <c r="G142" s="4">
        <v>703</v>
      </c>
    </row>
    <row r="143" spans="1:7" ht="12.75">
      <c r="A143" s="4">
        <v>142</v>
      </c>
      <c r="B143" s="5">
        <v>0.0153125</v>
      </c>
      <c r="C143" s="6" t="s">
        <v>195</v>
      </c>
      <c r="D143" s="8"/>
      <c r="E143" s="6" t="s">
        <v>20</v>
      </c>
      <c r="F143" s="7">
        <v>0.0030624999999999997</v>
      </c>
      <c r="G143" s="4">
        <v>1085</v>
      </c>
    </row>
    <row r="144" spans="1:7" ht="12.75">
      <c r="A144" s="4">
        <v>143</v>
      </c>
      <c r="B144" s="5">
        <v>0.0153125</v>
      </c>
      <c r="C144" s="6" t="s">
        <v>196</v>
      </c>
      <c r="D144" s="6" t="s">
        <v>49</v>
      </c>
      <c r="E144" s="6" t="s">
        <v>44</v>
      </c>
      <c r="F144" s="7">
        <v>0.0030624999999999997</v>
      </c>
      <c r="G144" s="4">
        <v>617</v>
      </c>
    </row>
    <row r="145" spans="1:7" ht="12.75">
      <c r="A145" s="4">
        <v>144</v>
      </c>
      <c r="B145" s="5">
        <v>0.0153125</v>
      </c>
      <c r="C145" s="6" t="s">
        <v>197</v>
      </c>
      <c r="D145" s="8"/>
      <c r="E145" s="6" t="s">
        <v>9</v>
      </c>
      <c r="F145" s="7">
        <v>0.0030624999999999997</v>
      </c>
      <c r="G145" s="4">
        <v>698</v>
      </c>
    </row>
    <row r="146" spans="1:7" ht="12.75">
      <c r="A146" s="4">
        <v>145</v>
      </c>
      <c r="B146" s="5">
        <v>0.015347222222222222</v>
      </c>
      <c r="C146" s="6" t="s">
        <v>198</v>
      </c>
      <c r="D146" s="6" t="s">
        <v>199</v>
      </c>
      <c r="E146" s="6" t="s">
        <v>9</v>
      </c>
      <c r="F146" s="7">
        <v>0.0030694444444444445</v>
      </c>
      <c r="G146" s="4">
        <v>2081</v>
      </c>
    </row>
    <row r="147" spans="1:7" ht="12.75">
      <c r="A147" s="4">
        <v>146</v>
      </c>
      <c r="B147" s="5">
        <v>0.015347222222222222</v>
      </c>
      <c r="C147" s="6" t="s">
        <v>200</v>
      </c>
      <c r="D147" s="6" t="s">
        <v>18</v>
      </c>
      <c r="E147" s="6" t="s">
        <v>111</v>
      </c>
      <c r="F147" s="7">
        <v>0.0030694444444444445</v>
      </c>
      <c r="G147" s="4">
        <v>665</v>
      </c>
    </row>
    <row r="148" spans="1:7" ht="12.75">
      <c r="A148" s="4">
        <v>147</v>
      </c>
      <c r="B148" s="5">
        <v>0.01537037037037037</v>
      </c>
      <c r="C148" s="6" t="s">
        <v>201</v>
      </c>
      <c r="D148" s="6" t="s">
        <v>18</v>
      </c>
      <c r="E148" s="6" t="s">
        <v>20</v>
      </c>
      <c r="F148" s="7">
        <v>0.003074074074074074</v>
      </c>
      <c r="G148" s="4">
        <v>1046</v>
      </c>
    </row>
    <row r="149" spans="1:7" ht="12.75">
      <c r="A149" s="4">
        <v>148</v>
      </c>
      <c r="B149" s="5">
        <v>0.01537037037037037</v>
      </c>
      <c r="C149" s="6" t="s">
        <v>202</v>
      </c>
      <c r="D149" s="8"/>
      <c r="E149" s="6" t="s">
        <v>20</v>
      </c>
      <c r="F149" s="7">
        <v>0.003074074074074074</v>
      </c>
      <c r="G149" s="4">
        <v>697</v>
      </c>
    </row>
    <row r="150" spans="1:7" ht="12.75">
      <c r="A150" s="4">
        <v>149</v>
      </c>
      <c r="B150" s="5">
        <v>0.01545138888888889</v>
      </c>
      <c r="C150" s="6" t="s">
        <v>203</v>
      </c>
      <c r="D150" s="6" t="s">
        <v>30</v>
      </c>
      <c r="E150" s="6" t="s">
        <v>40</v>
      </c>
      <c r="F150" s="7">
        <v>0.003090277777777778</v>
      </c>
      <c r="G150" s="4">
        <v>2084</v>
      </c>
    </row>
    <row r="151" spans="1:7" ht="12.75">
      <c r="A151" s="4">
        <v>150</v>
      </c>
      <c r="B151" s="5">
        <v>0.015474537037037038</v>
      </c>
      <c r="C151" s="6" t="s">
        <v>204</v>
      </c>
      <c r="D151" s="6" t="s">
        <v>30</v>
      </c>
      <c r="E151" s="6" t="s">
        <v>69</v>
      </c>
      <c r="F151" s="7">
        <v>0.0030949074074074078</v>
      </c>
      <c r="G151" s="4">
        <v>682</v>
      </c>
    </row>
    <row r="152" spans="1:7" ht="12.75">
      <c r="A152" s="4">
        <v>151</v>
      </c>
      <c r="B152" s="5">
        <v>0.015474537037037038</v>
      </c>
      <c r="C152" s="6" t="s">
        <v>205</v>
      </c>
      <c r="D152" s="6" t="s">
        <v>23</v>
      </c>
      <c r="E152" s="6" t="s">
        <v>35</v>
      </c>
      <c r="F152" s="7">
        <v>0.0030949074074074078</v>
      </c>
      <c r="G152" s="4">
        <v>651</v>
      </c>
    </row>
    <row r="153" spans="1:7" ht="12.75">
      <c r="A153" s="4">
        <v>152</v>
      </c>
      <c r="B153" s="5">
        <v>0.01554398148148148</v>
      </c>
      <c r="C153" s="6" t="s">
        <v>206</v>
      </c>
      <c r="D153" s="6" t="s">
        <v>49</v>
      </c>
      <c r="E153" s="6" t="s">
        <v>44</v>
      </c>
      <c r="F153" s="7">
        <v>0.0031087962962962966</v>
      </c>
      <c r="G153" s="4">
        <v>1047</v>
      </c>
    </row>
    <row r="154" spans="1:7" ht="12.75">
      <c r="A154" s="4">
        <v>153</v>
      </c>
      <c r="B154" s="5">
        <v>0.01556712962962963</v>
      </c>
      <c r="C154" s="6" t="s">
        <v>207</v>
      </c>
      <c r="D154" s="6" t="s">
        <v>93</v>
      </c>
      <c r="E154" s="6" t="s">
        <v>86</v>
      </c>
      <c r="F154" s="7">
        <v>0.0031134259259259257</v>
      </c>
      <c r="G154" s="4">
        <v>720</v>
      </c>
    </row>
    <row r="155" spans="1:7" ht="12.75">
      <c r="A155" s="4">
        <v>154</v>
      </c>
      <c r="B155" s="5">
        <v>0.015601851851851851</v>
      </c>
      <c r="C155" s="6" t="s">
        <v>208</v>
      </c>
      <c r="D155" s="8"/>
      <c r="E155" s="6" t="s">
        <v>20</v>
      </c>
      <c r="F155" s="7">
        <v>0.00312037037037037</v>
      </c>
      <c r="G155" s="4">
        <v>759</v>
      </c>
    </row>
    <row r="156" spans="1:7" ht="12.75">
      <c r="A156" s="4">
        <v>155</v>
      </c>
      <c r="B156" s="5">
        <v>0.015613425925925926</v>
      </c>
      <c r="C156" s="6" t="s">
        <v>209</v>
      </c>
      <c r="D156" s="6" t="s">
        <v>18</v>
      </c>
      <c r="E156" s="6" t="s">
        <v>86</v>
      </c>
      <c r="F156" s="7">
        <v>0.0031226851851851854</v>
      </c>
      <c r="G156" s="4">
        <v>736</v>
      </c>
    </row>
    <row r="157" spans="1:7" ht="12.75">
      <c r="A157" s="4">
        <v>156</v>
      </c>
      <c r="B157" s="5">
        <v>0.015625</v>
      </c>
      <c r="C157" s="6" t="s">
        <v>210</v>
      </c>
      <c r="D157" s="6" t="s">
        <v>211</v>
      </c>
      <c r="E157" s="6" t="s">
        <v>86</v>
      </c>
      <c r="F157" s="7">
        <v>0.003125</v>
      </c>
      <c r="G157" s="4">
        <v>2116</v>
      </c>
    </row>
    <row r="158" spans="1:7" ht="12.75">
      <c r="A158" s="4">
        <v>157</v>
      </c>
      <c r="B158" s="5">
        <v>0.015625</v>
      </c>
      <c r="C158" s="6" t="s">
        <v>212</v>
      </c>
      <c r="D158" s="6" t="s">
        <v>14</v>
      </c>
      <c r="E158" s="6" t="s">
        <v>40</v>
      </c>
      <c r="F158" s="7">
        <v>0.003125</v>
      </c>
      <c r="G158" s="4">
        <v>746</v>
      </c>
    </row>
    <row r="159" spans="1:7" ht="12.75">
      <c r="A159" s="4">
        <v>158</v>
      </c>
      <c r="B159" s="5">
        <v>0.015636574074074074</v>
      </c>
      <c r="C159" s="6" t="s">
        <v>213</v>
      </c>
      <c r="D159" s="6" t="s">
        <v>18</v>
      </c>
      <c r="E159" s="6" t="s">
        <v>40</v>
      </c>
      <c r="F159" s="7">
        <v>0.003127314814814815</v>
      </c>
      <c r="G159" s="4">
        <v>785</v>
      </c>
    </row>
    <row r="160" spans="1:7" ht="12.75">
      <c r="A160" s="4">
        <v>159</v>
      </c>
      <c r="B160" s="5">
        <v>0.01570601851851852</v>
      </c>
      <c r="C160" s="6" t="s">
        <v>214</v>
      </c>
      <c r="D160" s="6" t="s">
        <v>18</v>
      </c>
      <c r="E160" s="6" t="s">
        <v>120</v>
      </c>
      <c r="F160" s="7">
        <v>0.0031412037037037038</v>
      </c>
      <c r="G160" s="4">
        <v>671</v>
      </c>
    </row>
    <row r="161" spans="1:7" ht="12.75">
      <c r="A161" s="4">
        <v>160</v>
      </c>
      <c r="B161" s="5">
        <v>0.015717592592592592</v>
      </c>
      <c r="C161" s="6" t="s">
        <v>215</v>
      </c>
      <c r="D161" s="8"/>
      <c r="E161" s="6" t="s">
        <v>44</v>
      </c>
      <c r="F161" s="7">
        <v>0.003143518518518518</v>
      </c>
      <c r="G161" s="4">
        <v>725</v>
      </c>
    </row>
    <row r="162" spans="1:7" ht="12.75">
      <c r="A162" s="4">
        <v>161</v>
      </c>
      <c r="B162" s="5">
        <v>0.015740740740740743</v>
      </c>
      <c r="C162" s="6" t="s">
        <v>216</v>
      </c>
      <c r="D162" s="6" t="s">
        <v>93</v>
      </c>
      <c r="E162" s="6" t="s">
        <v>124</v>
      </c>
      <c r="F162" s="7">
        <v>0.003148148148148148</v>
      </c>
      <c r="G162" s="4">
        <v>786</v>
      </c>
    </row>
    <row r="163" spans="1:7" ht="12.75">
      <c r="A163" s="4">
        <v>162</v>
      </c>
      <c r="B163" s="5">
        <v>0.015787037037037037</v>
      </c>
      <c r="C163" s="6" t="s">
        <v>217</v>
      </c>
      <c r="D163" s="6" t="s">
        <v>30</v>
      </c>
      <c r="E163" s="6" t="s">
        <v>20</v>
      </c>
      <c r="F163" s="7">
        <v>0.0031574074074074074</v>
      </c>
      <c r="G163" s="4">
        <v>2087</v>
      </c>
    </row>
    <row r="164" spans="1:7" ht="12.75">
      <c r="A164" s="4">
        <v>163</v>
      </c>
      <c r="B164" s="5">
        <v>0.01579861111111111</v>
      </c>
      <c r="C164" s="6" t="s">
        <v>218</v>
      </c>
      <c r="D164" s="6" t="s">
        <v>18</v>
      </c>
      <c r="E164" s="6" t="s">
        <v>35</v>
      </c>
      <c r="F164" s="7">
        <v>0.003159722222222222</v>
      </c>
      <c r="G164" s="4">
        <v>1055</v>
      </c>
    </row>
    <row r="165" spans="1:7" ht="12.75">
      <c r="A165" s="4">
        <v>164</v>
      </c>
      <c r="B165" s="5">
        <v>0.01582175925925926</v>
      </c>
      <c r="C165" s="6" t="s">
        <v>219</v>
      </c>
      <c r="D165" s="6" t="s">
        <v>105</v>
      </c>
      <c r="E165" s="6" t="s">
        <v>44</v>
      </c>
      <c r="F165" s="7">
        <v>0.003164351851851852</v>
      </c>
      <c r="G165" s="4">
        <v>1065</v>
      </c>
    </row>
    <row r="166" spans="1:7" ht="12.75">
      <c r="A166" s="4">
        <v>165</v>
      </c>
      <c r="B166" s="5">
        <v>0.015844907407407408</v>
      </c>
      <c r="C166" s="6" t="s">
        <v>220</v>
      </c>
      <c r="D166" s="6" t="s">
        <v>18</v>
      </c>
      <c r="E166" s="6" t="s">
        <v>9</v>
      </c>
      <c r="F166" s="7">
        <v>0.0031689814814814814</v>
      </c>
      <c r="G166" s="4">
        <v>624</v>
      </c>
    </row>
    <row r="167" spans="1:7" ht="12.75">
      <c r="A167" s="4">
        <v>166</v>
      </c>
      <c r="B167" s="5">
        <v>0.01587962962962963</v>
      </c>
      <c r="C167" s="6" t="s">
        <v>221</v>
      </c>
      <c r="D167" s="8"/>
      <c r="E167" s="6" t="s">
        <v>20</v>
      </c>
      <c r="F167" s="7">
        <v>0.003175925925925926</v>
      </c>
      <c r="G167" s="4">
        <v>1073</v>
      </c>
    </row>
    <row r="168" spans="1:7" ht="12.75">
      <c r="A168" s="4">
        <v>167</v>
      </c>
      <c r="B168" s="5">
        <v>0.015891203703703703</v>
      </c>
      <c r="C168" s="6" t="s">
        <v>222</v>
      </c>
      <c r="D168" s="6" t="s">
        <v>223</v>
      </c>
      <c r="E168" s="6" t="s">
        <v>35</v>
      </c>
      <c r="F168" s="7">
        <v>0.00317824074074074</v>
      </c>
      <c r="G168" s="4">
        <v>726</v>
      </c>
    </row>
    <row r="169" spans="1:7" ht="12.75">
      <c r="A169" s="4">
        <v>168</v>
      </c>
      <c r="B169" s="5">
        <v>0.015891203703703703</v>
      </c>
      <c r="C169" s="6" t="s">
        <v>224</v>
      </c>
      <c r="D169" s="6" t="s">
        <v>225</v>
      </c>
      <c r="E169" s="6" t="s">
        <v>69</v>
      </c>
      <c r="F169" s="7">
        <v>0.00317824074074074</v>
      </c>
      <c r="G169" s="4">
        <v>668</v>
      </c>
    </row>
    <row r="170" spans="1:7" ht="12.75">
      <c r="A170" s="4">
        <v>169</v>
      </c>
      <c r="B170" s="5">
        <v>0.015902777777777776</v>
      </c>
      <c r="C170" s="6" t="s">
        <v>226</v>
      </c>
      <c r="D170" s="6" t="s">
        <v>227</v>
      </c>
      <c r="E170" s="6" t="s">
        <v>9</v>
      </c>
      <c r="F170" s="7">
        <v>0.003180555555555556</v>
      </c>
      <c r="G170" s="4">
        <v>685</v>
      </c>
    </row>
    <row r="171" spans="1:7" ht="12.75">
      <c r="A171" s="4">
        <v>170</v>
      </c>
      <c r="B171" s="5">
        <v>0.015902777777777776</v>
      </c>
      <c r="C171" s="6" t="s">
        <v>228</v>
      </c>
      <c r="D171" s="8"/>
      <c r="E171" s="6" t="s">
        <v>9</v>
      </c>
      <c r="F171" s="7">
        <v>0.003180555555555556</v>
      </c>
      <c r="G171" s="4">
        <v>680</v>
      </c>
    </row>
    <row r="172" spans="1:7" ht="12.75">
      <c r="A172" s="4">
        <v>171</v>
      </c>
      <c r="B172" s="5">
        <v>0.015914351851851853</v>
      </c>
      <c r="C172" s="6" t="s">
        <v>229</v>
      </c>
      <c r="D172" s="6" t="s">
        <v>230</v>
      </c>
      <c r="E172" s="6" t="s">
        <v>9</v>
      </c>
      <c r="F172" s="7">
        <v>0.00318287037037037</v>
      </c>
      <c r="G172" s="4">
        <v>678</v>
      </c>
    </row>
    <row r="173" spans="1:7" ht="12.75">
      <c r="A173" s="4">
        <v>172</v>
      </c>
      <c r="B173" s="5">
        <v>0.0159375</v>
      </c>
      <c r="C173" s="6" t="s">
        <v>231</v>
      </c>
      <c r="D173" s="6" t="s">
        <v>61</v>
      </c>
      <c r="E173" s="6" t="s">
        <v>111</v>
      </c>
      <c r="F173" s="7">
        <v>0.0031875</v>
      </c>
      <c r="G173" s="4">
        <v>745</v>
      </c>
    </row>
    <row r="174" spans="1:7" ht="12.75">
      <c r="A174" s="4">
        <v>173</v>
      </c>
      <c r="B174" s="5">
        <v>0.015949074074074074</v>
      </c>
      <c r="C174" s="6" t="s">
        <v>232</v>
      </c>
      <c r="D174" s="6" t="s">
        <v>230</v>
      </c>
      <c r="E174" s="6" t="s">
        <v>9</v>
      </c>
      <c r="F174" s="7">
        <v>0.003189814814814815</v>
      </c>
      <c r="G174" s="4">
        <v>637</v>
      </c>
    </row>
    <row r="175" spans="1:7" ht="12.75">
      <c r="A175" s="4">
        <v>174</v>
      </c>
      <c r="B175" s="5">
        <v>0.01599537037037037</v>
      </c>
      <c r="C175" s="6" t="s">
        <v>233</v>
      </c>
      <c r="D175" s="6" t="s">
        <v>234</v>
      </c>
      <c r="E175" s="6" t="s">
        <v>86</v>
      </c>
      <c r="F175" s="7">
        <v>0.0031990740740740742</v>
      </c>
      <c r="G175" s="4">
        <v>2076</v>
      </c>
    </row>
    <row r="176" spans="1:7" ht="12.75">
      <c r="A176" s="4">
        <v>175</v>
      </c>
      <c r="B176" s="5">
        <v>0.016087962962962964</v>
      </c>
      <c r="C176" s="6" t="s">
        <v>235</v>
      </c>
      <c r="D176" s="6" t="s">
        <v>30</v>
      </c>
      <c r="E176" s="6" t="s">
        <v>20</v>
      </c>
      <c r="F176" s="7">
        <v>0.0032175925925925926</v>
      </c>
      <c r="G176" s="4">
        <v>2118</v>
      </c>
    </row>
    <row r="177" spans="1:7" ht="12.75">
      <c r="A177" s="4">
        <v>176</v>
      </c>
      <c r="B177" s="5">
        <v>0.016099537037037037</v>
      </c>
      <c r="C177" s="6" t="s">
        <v>236</v>
      </c>
      <c r="D177" s="8"/>
      <c r="E177" s="6" t="s">
        <v>9</v>
      </c>
      <c r="F177" s="7">
        <v>0.0032199074074074074</v>
      </c>
      <c r="G177" s="4">
        <v>626</v>
      </c>
    </row>
    <row r="178" spans="1:7" ht="12.75">
      <c r="A178" s="4">
        <v>177</v>
      </c>
      <c r="B178" s="5">
        <v>0.01613425925925926</v>
      </c>
      <c r="C178" s="6" t="s">
        <v>237</v>
      </c>
      <c r="D178" s="8"/>
      <c r="E178" s="6" t="s">
        <v>9</v>
      </c>
      <c r="F178" s="7">
        <v>0.003226851851851852</v>
      </c>
      <c r="G178" s="4">
        <v>681</v>
      </c>
    </row>
    <row r="179" spans="1:7" ht="12.75">
      <c r="A179" s="4">
        <v>178</v>
      </c>
      <c r="B179" s="5">
        <v>0.01619212962962963</v>
      </c>
      <c r="C179" s="6" t="s">
        <v>238</v>
      </c>
      <c r="D179" s="6" t="s">
        <v>18</v>
      </c>
      <c r="E179" s="6" t="s">
        <v>40</v>
      </c>
      <c r="F179" s="7">
        <v>0.003238425925925926</v>
      </c>
      <c r="G179" s="4">
        <v>1064</v>
      </c>
    </row>
    <row r="180" spans="1:7" ht="12.75">
      <c r="A180" s="4">
        <v>179</v>
      </c>
      <c r="B180" s="5">
        <v>0.01625</v>
      </c>
      <c r="C180" s="6" t="s">
        <v>239</v>
      </c>
      <c r="D180" s="6" t="s">
        <v>61</v>
      </c>
      <c r="E180" s="6" t="s">
        <v>86</v>
      </c>
      <c r="F180" s="7">
        <v>0.00325</v>
      </c>
      <c r="G180" s="4">
        <v>707</v>
      </c>
    </row>
    <row r="181" spans="1:7" ht="12.75">
      <c r="A181" s="4">
        <v>180</v>
      </c>
      <c r="B181" s="5">
        <v>0.016319444444444445</v>
      </c>
      <c r="C181" s="6" t="s">
        <v>240</v>
      </c>
      <c r="D181" s="6" t="s">
        <v>241</v>
      </c>
      <c r="E181" s="6" t="s">
        <v>9</v>
      </c>
      <c r="F181" s="7">
        <v>0.003263888888888889</v>
      </c>
      <c r="G181" s="4">
        <v>794</v>
      </c>
    </row>
    <row r="182" spans="1:7" ht="12.75">
      <c r="A182" s="4">
        <v>181</v>
      </c>
      <c r="B182" s="5">
        <v>0.016354166666666666</v>
      </c>
      <c r="C182" s="6" t="s">
        <v>242</v>
      </c>
      <c r="D182" s="8"/>
      <c r="E182" s="6" t="s">
        <v>20</v>
      </c>
      <c r="F182" s="7">
        <v>0.0032708333333333335</v>
      </c>
      <c r="G182" s="4">
        <v>1060</v>
      </c>
    </row>
    <row r="183" spans="1:7" ht="12.75">
      <c r="A183" s="4">
        <v>182</v>
      </c>
      <c r="B183" s="5">
        <v>0.01636574074074074</v>
      </c>
      <c r="C183" s="6" t="s">
        <v>243</v>
      </c>
      <c r="D183" s="8"/>
      <c r="E183" s="6" t="s">
        <v>124</v>
      </c>
      <c r="F183" s="7">
        <v>0.003273148148148148</v>
      </c>
      <c r="G183" s="4">
        <v>609</v>
      </c>
    </row>
    <row r="184" spans="1:7" ht="12.75">
      <c r="A184" s="4">
        <v>183</v>
      </c>
      <c r="B184" s="5">
        <v>0.01644675925925926</v>
      </c>
      <c r="C184" s="6" t="s">
        <v>244</v>
      </c>
      <c r="D184" s="8"/>
      <c r="E184" s="6" t="s">
        <v>20</v>
      </c>
      <c r="F184" s="7">
        <v>0.003289351851851852</v>
      </c>
      <c r="G184" s="4">
        <v>677</v>
      </c>
    </row>
    <row r="185" spans="1:7" ht="12.75">
      <c r="A185" s="4">
        <v>184</v>
      </c>
      <c r="B185" s="5">
        <v>0.016469907407407405</v>
      </c>
      <c r="C185" s="6" t="s">
        <v>245</v>
      </c>
      <c r="D185" s="6" t="s">
        <v>26</v>
      </c>
      <c r="E185" s="6" t="s">
        <v>28</v>
      </c>
      <c r="F185" s="7">
        <v>0.0032939814814814815</v>
      </c>
      <c r="G185" s="4">
        <v>688</v>
      </c>
    </row>
    <row r="186" spans="1:7" ht="12.75">
      <c r="A186" s="4">
        <v>185</v>
      </c>
      <c r="B186" s="5">
        <v>0.016469907407407405</v>
      </c>
      <c r="C186" s="6" t="s">
        <v>246</v>
      </c>
      <c r="D186" s="8"/>
      <c r="E186" s="6" t="s">
        <v>44</v>
      </c>
      <c r="F186" s="7">
        <v>0.0032939814814814815</v>
      </c>
      <c r="G186" s="4">
        <v>705</v>
      </c>
    </row>
    <row r="187" spans="1:7" ht="12.75">
      <c r="A187" s="4">
        <v>186</v>
      </c>
      <c r="B187" s="5">
        <v>0.016516203703703703</v>
      </c>
      <c r="C187" s="6" t="s">
        <v>247</v>
      </c>
      <c r="D187" s="6" t="s">
        <v>234</v>
      </c>
      <c r="E187" s="6" t="s">
        <v>111</v>
      </c>
      <c r="F187" s="7">
        <v>0.0033032407407407407</v>
      </c>
      <c r="G187" s="4">
        <v>2050</v>
      </c>
    </row>
    <row r="188" spans="1:7" ht="12.75">
      <c r="A188" s="4">
        <v>187</v>
      </c>
      <c r="B188" s="5">
        <v>0.016620370370370372</v>
      </c>
      <c r="C188" s="6" t="s">
        <v>248</v>
      </c>
      <c r="D188" s="6" t="s">
        <v>34</v>
      </c>
      <c r="E188" s="6" t="s">
        <v>111</v>
      </c>
      <c r="F188" s="7">
        <v>0.0033240740740740743</v>
      </c>
      <c r="G188" s="4">
        <v>700</v>
      </c>
    </row>
    <row r="189" spans="1:7" ht="12.75">
      <c r="A189" s="4">
        <v>188</v>
      </c>
      <c r="B189" s="5">
        <v>0.016689814814814817</v>
      </c>
      <c r="C189" s="6" t="s">
        <v>249</v>
      </c>
      <c r="D189" s="6" t="s">
        <v>18</v>
      </c>
      <c r="E189" s="6" t="s">
        <v>40</v>
      </c>
      <c r="F189" s="7">
        <v>0.0033379629629629627</v>
      </c>
      <c r="G189" s="4">
        <v>1059</v>
      </c>
    </row>
    <row r="190" spans="1:7" ht="12.75">
      <c r="A190" s="4">
        <v>189</v>
      </c>
      <c r="B190" s="5">
        <v>0.016747685185185185</v>
      </c>
      <c r="C190" s="6" t="s">
        <v>250</v>
      </c>
      <c r="D190" s="8"/>
      <c r="E190" s="6" t="s">
        <v>44</v>
      </c>
      <c r="F190" s="7">
        <v>0.0033495370370370367</v>
      </c>
      <c r="G190" s="4">
        <v>711</v>
      </c>
    </row>
    <row r="191" spans="1:7" ht="12.75">
      <c r="A191" s="4">
        <v>190</v>
      </c>
      <c r="B191" s="5">
        <v>0.016770833333333332</v>
      </c>
      <c r="C191" s="6" t="s">
        <v>251</v>
      </c>
      <c r="D191" s="6" t="s">
        <v>252</v>
      </c>
      <c r="E191" s="6" t="s">
        <v>120</v>
      </c>
      <c r="F191" s="7">
        <v>0.0033541666666666668</v>
      </c>
      <c r="G191" s="4">
        <v>2056</v>
      </c>
    </row>
    <row r="192" spans="1:7" ht="12.75">
      <c r="A192" s="4">
        <v>191</v>
      </c>
      <c r="B192" s="5">
        <v>0.01685185185185185</v>
      </c>
      <c r="C192" s="6" t="s">
        <v>253</v>
      </c>
      <c r="D192" s="8"/>
      <c r="E192" s="6" t="s">
        <v>69</v>
      </c>
      <c r="F192" s="7">
        <v>0.0033703703703703704</v>
      </c>
      <c r="G192" s="4">
        <v>714</v>
      </c>
    </row>
    <row r="193" spans="1:7" ht="12.75">
      <c r="A193" s="4">
        <v>192</v>
      </c>
      <c r="B193" s="5">
        <v>0.01685185185185185</v>
      </c>
      <c r="C193" s="6" t="s">
        <v>254</v>
      </c>
      <c r="D193" s="8"/>
      <c r="E193" s="6" t="s">
        <v>69</v>
      </c>
      <c r="F193" s="7">
        <v>0.0033703703703703704</v>
      </c>
      <c r="G193" s="4">
        <v>715</v>
      </c>
    </row>
    <row r="194" spans="1:7" ht="12.75">
      <c r="A194" s="4">
        <v>193</v>
      </c>
      <c r="B194" s="5">
        <v>0.0169212962962963</v>
      </c>
      <c r="C194" s="6" t="s">
        <v>255</v>
      </c>
      <c r="D194" s="8"/>
      <c r="E194" s="6" t="s">
        <v>20</v>
      </c>
      <c r="F194" s="7">
        <v>0.003384259259259259</v>
      </c>
      <c r="G194" s="4">
        <v>691</v>
      </c>
    </row>
    <row r="195" spans="1:7" ht="12.75">
      <c r="A195" s="4">
        <v>194</v>
      </c>
      <c r="B195" s="5">
        <v>0.0169212962962963</v>
      </c>
      <c r="C195" s="6" t="s">
        <v>256</v>
      </c>
      <c r="D195" s="6" t="s">
        <v>93</v>
      </c>
      <c r="E195" s="6" t="s">
        <v>40</v>
      </c>
      <c r="F195" s="7">
        <v>0.003384259259259259</v>
      </c>
      <c r="G195" s="4">
        <v>601</v>
      </c>
    </row>
    <row r="196" spans="1:7" ht="12.75">
      <c r="A196" s="4">
        <v>195</v>
      </c>
      <c r="B196" s="5">
        <v>0.017013888888888887</v>
      </c>
      <c r="C196" s="6" t="s">
        <v>257</v>
      </c>
      <c r="D196" s="6" t="s">
        <v>61</v>
      </c>
      <c r="E196" s="6" t="s">
        <v>9</v>
      </c>
      <c r="F196" s="7">
        <v>0.0034027777777777784</v>
      </c>
      <c r="G196" s="4">
        <v>719</v>
      </c>
    </row>
    <row r="197" spans="1:7" ht="12.75">
      <c r="A197" s="4">
        <v>196</v>
      </c>
      <c r="B197" s="5">
        <v>0.01704861111111111</v>
      </c>
      <c r="C197" s="6" t="s">
        <v>258</v>
      </c>
      <c r="D197" s="8"/>
      <c r="E197" s="6" t="s">
        <v>44</v>
      </c>
      <c r="F197" s="7">
        <v>0.0034097222222222224</v>
      </c>
      <c r="G197" s="4">
        <v>659</v>
      </c>
    </row>
    <row r="198" spans="1:7" ht="12.75">
      <c r="A198" s="4">
        <v>197</v>
      </c>
      <c r="B198" s="5">
        <v>0.017314814814814814</v>
      </c>
      <c r="C198" s="6" t="s">
        <v>259</v>
      </c>
      <c r="D198" s="6" t="s">
        <v>230</v>
      </c>
      <c r="E198" s="6" t="s">
        <v>9</v>
      </c>
      <c r="F198" s="7">
        <v>0.003462962962962963</v>
      </c>
      <c r="G198" s="4">
        <v>679</v>
      </c>
    </row>
    <row r="199" spans="1:7" ht="12.75">
      <c r="A199" s="4">
        <v>198</v>
      </c>
      <c r="B199" s="5">
        <v>0.017326388888888888</v>
      </c>
      <c r="C199" s="6" t="s">
        <v>260</v>
      </c>
      <c r="D199" s="6" t="s">
        <v>261</v>
      </c>
      <c r="E199" s="6" t="s">
        <v>69</v>
      </c>
      <c r="F199" s="7">
        <v>0.0034652777777777776</v>
      </c>
      <c r="G199" s="4">
        <v>761</v>
      </c>
    </row>
    <row r="200" spans="1:7" ht="12.75">
      <c r="A200" s="4">
        <v>199</v>
      </c>
      <c r="B200" s="5">
        <v>0.017384259259259262</v>
      </c>
      <c r="C200" s="6" t="s">
        <v>262</v>
      </c>
      <c r="D200" s="6" t="s">
        <v>30</v>
      </c>
      <c r="E200" s="6" t="s">
        <v>132</v>
      </c>
      <c r="F200" s="7">
        <v>0.003476851851851852</v>
      </c>
      <c r="G200" s="4">
        <v>1072</v>
      </c>
    </row>
    <row r="201" spans="1:7" ht="12.75">
      <c r="A201" s="4">
        <v>200</v>
      </c>
      <c r="B201" s="5">
        <v>0.017384259259259262</v>
      </c>
      <c r="C201" s="6" t="s">
        <v>263</v>
      </c>
      <c r="D201" s="8"/>
      <c r="E201" s="6" t="s">
        <v>9</v>
      </c>
      <c r="F201" s="7">
        <v>0.003476851851851852</v>
      </c>
      <c r="G201" s="4">
        <v>602</v>
      </c>
    </row>
    <row r="202" spans="1:7" ht="12.75">
      <c r="A202" s="4">
        <v>201</v>
      </c>
      <c r="B202" s="5">
        <v>0.01744212962962963</v>
      </c>
      <c r="C202" s="6" t="s">
        <v>264</v>
      </c>
      <c r="D202" s="6" t="s">
        <v>199</v>
      </c>
      <c r="E202" s="6" t="s">
        <v>40</v>
      </c>
      <c r="F202" s="7">
        <v>0.003488425925925926</v>
      </c>
      <c r="G202" s="4">
        <v>2099</v>
      </c>
    </row>
    <row r="203" spans="1:7" ht="12.75">
      <c r="A203" s="4">
        <v>202</v>
      </c>
      <c r="B203" s="5">
        <v>0.017453703703703704</v>
      </c>
      <c r="C203" s="6" t="s">
        <v>265</v>
      </c>
      <c r="D203" s="6" t="s">
        <v>199</v>
      </c>
      <c r="E203" s="6" t="s">
        <v>124</v>
      </c>
      <c r="F203" s="7">
        <v>0.0034907407407407404</v>
      </c>
      <c r="G203" s="4">
        <v>1044</v>
      </c>
    </row>
    <row r="204" spans="1:7" ht="12.75">
      <c r="A204" s="4">
        <v>203</v>
      </c>
      <c r="B204" s="5">
        <v>0.017465277777777777</v>
      </c>
      <c r="C204" s="6" t="s">
        <v>266</v>
      </c>
      <c r="D204" s="6" t="s">
        <v>61</v>
      </c>
      <c r="E204" s="6" t="s">
        <v>86</v>
      </c>
      <c r="F204" s="7">
        <v>0.003493055555555556</v>
      </c>
      <c r="G204" s="4">
        <v>654</v>
      </c>
    </row>
    <row r="205" spans="1:7" ht="12.75">
      <c r="A205" s="4">
        <v>204</v>
      </c>
      <c r="B205" s="5">
        <v>0.017511574074074072</v>
      </c>
      <c r="C205" s="6" t="s">
        <v>267</v>
      </c>
      <c r="D205" s="8"/>
      <c r="E205" s="6" t="s">
        <v>9</v>
      </c>
      <c r="F205" s="7">
        <v>0.0035023148148148144</v>
      </c>
      <c r="G205" s="4">
        <v>696</v>
      </c>
    </row>
    <row r="206" spans="1:7" ht="12.75">
      <c r="A206" s="4">
        <v>205</v>
      </c>
      <c r="B206" s="5">
        <v>0.017511574074074072</v>
      </c>
      <c r="C206" s="6" t="s">
        <v>268</v>
      </c>
      <c r="D206" s="6" t="s">
        <v>30</v>
      </c>
      <c r="E206" s="6" t="s">
        <v>86</v>
      </c>
      <c r="F206" s="7">
        <v>0.0035023148148148144</v>
      </c>
      <c r="G206" s="4">
        <v>2074</v>
      </c>
    </row>
    <row r="207" spans="1:7" ht="12.75">
      <c r="A207" s="4">
        <v>206</v>
      </c>
      <c r="B207" s="5">
        <v>0.017569444444444447</v>
      </c>
      <c r="C207" s="6" t="s">
        <v>269</v>
      </c>
      <c r="D207" s="6" t="s">
        <v>18</v>
      </c>
      <c r="E207" s="6" t="s">
        <v>111</v>
      </c>
      <c r="F207" s="7">
        <v>0.003513888888888889</v>
      </c>
      <c r="G207" s="4">
        <v>737</v>
      </c>
    </row>
    <row r="208" spans="1:7" ht="12.75">
      <c r="A208" s="4">
        <v>207</v>
      </c>
      <c r="B208" s="5">
        <v>0.017604166666666667</v>
      </c>
      <c r="C208" s="6" t="s">
        <v>270</v>
      </c>
      <c r="D208" s="6" t="s">
        <v>93</v>
      </c>
      <c r="E208" s="6" t="s">
        <v>271</v>
      </c>
      <c r="F208" s="7">
        <v>0.0035208333333333337</v>
      </c>
      <c r="G208" s="4">
        <v>2077</v>
      </c>
    </row>
    <row r="209" spans="1:7" ht="12.75">
      <c r="A209" s="4">
        <v>208</v>
      </c>
      <c r="B209" s="5">
        <v>0.01769675925925926</v>
      </c>
      <c r="C209" s="6" t="s">
        <v>272</v>
      </c>
      <c r="D209" s="8"/>
      <c r="E209" s="6" t="s">
        <v>9</v>
      </c>
      <c r="F209" s="7">
        <v>0.003539351851851852</v>
      </c>
      <c r="G209" s="4">
        <v>613</v>
      </c>
    </row>
    <row r="210" spans="1:7" ht="12.75">
      <c r="A210" s="4">
        <v>209</v>
      </c>
      <c r="B210" s="5">
        <v>0.0178125</v>
      </c>
      <c r="C210" s="6" t="s">
        <v>273</v>
      </c>
      <c r="D210" s="8"/>
      <c r="E210" s="6" t="s">
        <v>40</v>
      </c>
      <c r="F210" s="7">
        <v>0.0035624999999999997</v>
      </c>
      <c r="G210" s="4">
        <v>1045</v>
      </c>
    </row>
    <row r="211" spans="1:7" ht="12.75">
      <c r="A211" s="4">
        <v>210</v>
      </c>
      <c r="B211" s="5">
        <v>0.01783564814814815</v>
      </c>
      <c r="C211" s="6" t="s">
        <v>274</v>
      </c>
      <c r="D211" s="8"/>
      <c r="E211" s="6" t="s">
        <v>40</v>
      </c>
      <c r="F211" s="7">
        <v>0.0035671296296296297</v>
      </c>
      <c r="G211" s="4">
        <v>657</v>
      </c>
    </row>
    <row r="212" spans="1:7" ht="12.75">
      <c r="A212" s="4">
        <v>211</v>
      </c>
      <c r="B212" s="5">
        <v>0.01792824074074074</v>
      </c>
      <c r="C212" s="6" t="s">
        <v>275</v>
      </c>
      <c r="D212" s="8"/>
      <c r="E212" s="6" t="s">
        <v>276</v>
      </c>
      <c r="F212" s="7">
        <v>0.003585648148148148</v>
      </c>
      <c r="G212" s="4">
        <v>1092</v>
      </c>
    </row>
    <row r="213" spans="1:7" ht="12.75">
      <c r="A213" s="4">
        <v>212</v>
      </c>
      <c r="B213" s="5">
        <v>0.017962962962962962</v>
      </c>
      <c r="C213" s="6" t="s">
        <v>277</v>
      </c>
      <c r="D213" s="8"/>
      <c r="E213" s="6" t="s">
        <v>28</v>
      </c>
      <c r="F213" s="7">
        <v>0.003592592592592593</v>
      </c>
      <c r="G213" s="4">
        <v>704</v>
      </c>
    </row>
    <row r="214" spans="1:7" ht="12.75">
      <c r="A214" s="4">
        <v>213</v>
      </c>
      <c r="B214" s="5">
        <v>0.01806712962962963</v>
      </c>
      <c r="C214" s="6" t="s">
        <v>278</v>
      </c>
      <c r="D214" s="8"/>
      <c r="E214" s="6" t="s">
        <v>40</v>
      </c>
      <c r="F214" s="7">
        <v>0.0036134259259259257</v>
      </c>
      <c r="G214" s="4">
        <v>1077</v>
      </c>
    </row>
    <row r="215" spans="1:7" ht="12.75">
      <c r="A215" s="4">
        <v>214</v>
      </c>
      <c r="B215" s="5">
        <v>0.018148148148148146</v>
      </c>
      <c r="C215" s="6" t="s">
        <v>279</v>
      </c>
      <c r="D215" s="6" t="s">
        <v>30</v>
      </c>
      <c r="E215" s="6" t="s">
        <v>120</v>
      </c>
      <c r="F215" s="7">
        <v>0.00362962962962963</v>
      </c>
      <c r="G215" s="4">
        <v>1082</v>
      </c>
    </row>
    <row r="216" spans="1:7" ht="12.75">
      <c r="A216" s="4">
        <v>215</v>
      </c>
      <c r="B216" s="5">
        <v>0.018171296296296297</v>
      </c>
      <c r="C216" s="6" t="s">
        <v>280</v>
      </c>
      <c r="D216" s="8"/>
      <c r="E216" s="6" t="s">
        <v>40</v>
      </c>
      <c r="F216" s="7">
        <v>0.0036342592592592594</v>
      </c>
      <c r="G216" s="4">
        <v>645</v>
      </c>
    </row>
    <row r="217" spans="1:7" ht="12.75">
      <c r="A217" s="4">
        <v>216</v>
      </c>
      <c r="B217" s="5">
        <v>0.018229166666666668</v>
      </c>
      <c r="C217" s="6" t="s">
        <v>281</v>
      </c>
      <c r="D217" s="6" t="s">
        <v>76</v>
      </c>
      <c r="E217" s="6" t="s">
        <v>40</v>
      </c>
      <c r="F217" s="7">
        <v>0.003645833333333333</v>
      </c>
      <c r="G217" s="4">
        <v>650</v>
      </c>
    </row>
    <row r="218" spans="1:7" ht="12.75">
      <c r="A218" s="4">
        <v>217</v>
      </c>
      <c r="B218" s="5">
        <v>0.018252314814814815</v>
      </c>
      <c r="C218" s="6" t="s">
        <v>282</v>
      </c>
      <c r="D218" s="8"/>
      <c r="E218" s="6" t="s">
        <v>40</v>
      </c>
      <c r="F218" s="7">
        <v>0.003650462962962963</v>
      </c>
      <c r="G218" s="4">
        <v>735</v>
      </c>
    </row>
    <row r="219" spans="1:7" ht="12.75">
      <c r="A219" s="4">
        <v>218</v>
      </c>
      <c r="B219" s="5">
        <v>0.01826388888888889</v>
      </c>
      <c r="C219" s="6" t="s">
        <v>283</v>
      </c>
      <c r="D219" s="6" t="s">
        <v>93</v>
      </c>
      <c r="E219" s="6" t="s">
        <v>132</v>
      </c>
      <c r="F219" s="7">
        <v>0.0036527777777777774</v>
      </c>
      <c r="G219" s="4">
        <v>607</v>
      </c>
    </row>
    <row r="220" spans="1:7" ht="12.75">
      <c r="A220" s="4">
        <v>219</v>
      </c>
      <c r="B220" s="5">
        <v>0.018275462962962962</v>
      </c>
      <c r="C220" s="6" t="s">
        <v>284</v>
      </c>
      <c r="D220" s="8"/>
      <c r="E220" s="6" t="s">
        <v>20</v>
      </c>
      <c r="F220" s="7">
        <v>0.003655092592592593</v>
      </c>
      <c r="G220" s="4">
        <v>1068</v>
      </c>
    </row>
    <row r="221" spans="1:7" ht="12.75">
      <c r="A221" s="4">
        <v>220</v>
      </c>
      <c r="B221" s="5">
        <v>0.018414351851851852</v>
      </c>
      <c r="C221" s="6" t="s">
        <v>285</v>
      </c>
      <c r="D221" s="8"/>
      <c r="E221" s="6" t="s">
        <v>9</v>
      </c>
      <c r="F221" s="7">
        <v>0.0036828703703703706</v>
      </c>
      <c r="G221" s="4">
        <v>792</v>
      </c>
    </row>
    <row r="222" spans="1:7" ht="12.75">
      <c r="A222" s="4">
        <v>221</v>
      </c>
      <c r="B222" s="5">
        <v>0.018425925925925925</v>
      </c>
      <c r="C222" s="6" t="s">
        <v>286</v>
      </c>
      <c r="D222" s="6" t="s">
        <v>230</v>
      </c>
      <c r="E222" s="6" t="s">
        <v>124</v>
      </c>
      <c r="F222" s="7">
        <v>0.0036851851851851854</v>
      </c>
      <c r="G222" s="4">
        <v>643</v>
      </c>
    </row>
    <row r="223" spans="1:7" ht="12.75">
      <c r="A223" s="4">
        <v>222</v>
      </c>
      <c r="B223" s="5">
        <v>0.018506944444444444</v>
      </c>
      <c r="C223" s="6" t="s">
        <v>287</v>
      </c>
      <c r="D223" s="6" t="s">
        <v>30</v>
      </c>
      <c r="E223" s="6" t="s">
        <v>120</v>
      </c>
      <c r="F223" s="7">
        <v>0.003701388888888889</v>
      </c>
      <c r="G223" s="4">
        <v>2070</v>
      </c>
    </row>
    <row r="224" spans="1:7" ht="12.75">
      <c r="A224" s="4">
        <v>223</v>
      </c>
      <c r="B224" s="5">
        <v>0.018506944444444444</v>
      </c>
      <c r="C224" s="6" t="s">
        <v>288</v>
      </c>
      <c r="D224" s="6" t="s">
        <v>199</v>
      </c>
      <c r="E224" s="6" t="s">
        <v>9</v>
      </c>
      <c r="F224" s="7">
        <v>0.003701388888888889</v>
      </c>
      <c r="G224" s="4">
        <v>1049</v>
      </c>
    </row>
    <row r="225" spans="1:7" ht="12.75">
      <c r="A225" s="4">
        <v>224</v>
      </c>
      <c r="B225" s="5">
        <v>0.018587962962962962</v>
      </c>
      <c r="C225" s="6" t="s">
        <v>289</v>
      </c>
      <c r="D225" s="6" t="s">
        <v>30</v>
      </c>
      <c r="E225" s="6" t="s">
        <v>111</v>
      </c>
      <c r="F225" s="7">
        <v>0.003717592592592593</v>
      </c>
      <c r="G225" s="4">
        <v>777</v>
      </c>
    </row>
    <row r="226" spans="1:7" ht="12.75">
      <c r="A226" s="4">
        <v>225</v>
      </c>
      <c r="B226" s="5">
        <v>0.018645833333333334</v>
      </c>
      <c r="C226" s="6" t="s">
        <v>290</v>
      </c>
      <c r="D226" s="8"/>
      <c r="E226" s="6" t="s">
        <v>111</v>
      </c>
      <c r="F226" s="7">
        <v>0.0037291666666666667</v>
      </c>
      <c r="G226" s="4">
        <v>621</v>
      </c>
    </row>
    <row r="227" spans="1:7" ht="12.75">
      <c r="A227" s="4">
        <v>226</v>
      </c>
      <c r="B227" s="5">
        <v>0.018645833333333334</v>
      </c>
      <c r="C227" s="6" t="s">
        <v>291</v>
      </c>
      <c r="D227" s="6" t="s">
        <v>26</v>
      </c>
      <c r="E227" s="6" t="s">
        <v>292</v>
      </c>
      <c r="F227" s="7">
        <v>0.0037291666666666667</v>
      </c>
      <c r="G227" s="4">
        <v>779</v>
      </c>
    </row>
    <row r="228" spans="1:7" ht="12.75">
      <c r="A228" s="4">
        <v>227</v>
      </c>
      <c r="B228" s="5">
        <v>0.018680555555555554</v>
      </c>
      <c r="C228" s="6" t="s">
        <v>293</v>
      </c>
      <c r="D228" s="6" t="s">
        <v>165</v>
      </c>
      <c r="E228" s="6" t="s">
        <v>40</v>
      </c>
      <c r="F228" s="7">
        <v>0.0037361111111111106</v>
      </c>
      <c r="G228" s="4">
        <v>630</v>
      </c>
    </row>
    <row r="229" spans="1:7" ht="12.75">
      <c r="A229" s="4">
        <v>228</v>
      </c>
      <c r="B229" s="5">
        <v>0.01877314814814815</v>
      </c>
      <c r="C229" s="6" t="s">
        <v>294</v>
      </c>
      <c r="D229" s="6" t="s">
        <v>61</v>
      </c>
      <c r="E229" s="6" t="s">
        <v>132</v>
      </c>
      <c r="F229" s="7">
        <v>0.003754629629629629</v>
      </c>
      <c r="G229" s="4">
        <v>716</v>
      </c>
    </row>
    <row r="230" spans="1:7" ht="12.75">
      <c r="A230" s="4">
        <v>229</v>
      </c>
      <c r="B230" s="5">
        <v>0.018969907407407408</v>
      </c>
      <c r="C230" s="6" t="s">
        <v>295</v>
      </c>
      <c r="D230" s="8"/>
      <c r="E230" s="6" t="s">
        <v>9</v>
      </c>
      <c r="F230" s="7">
        <v>0.003793981481481481</v>
      </c>
      <c r="G230" s="4">
        <v>2061</v>
      </c>
    </row>
    <row r="231" spans="1:7" ht="12.75">
      <c r="A231" s="4">
        <v>230</v>
      </c>
      <c r="B231" s="5">
        <v>0.018969907407407408</v>
      </c>
      <c r="C231" s="6" t="s">
        <v>296</v>
      </c>
      <c r="D231" s="8"/>
      <c r="E231" s="6" t="s">
        <v>69</v>
      </c>
      <c r="F231" s="7">
        <v>0.003793981481481481</v>
      </c>
      <c r="G231" s="4">
        <v>673</v>
      </c>
    </row>
    <row r="232" spans="1:7" ht="12.75">
      <c r="A232" s="4">
        <v>231</v>
      </c>
      <c r="B232" s="5">
        <v>0.019131944444444444</v>
      </c>
      <c r="C232" s="6" t="s">
        <v>297</v>
      </c>
      <c r="D232" s="8"/>
      <c r="E232" s="6" t="s">
        <v>9</v>
      </c>
      <c r="F232" s="7">
        <v>0.003826388888888889</v>
      </c>
      <c r="G232" s="4">
        <v>701</v>
      </c>
    </row>
    <row r="233" spans="1:7" ht="12.75">
      <c r="A233" s="4">
        <v>232</v>
      </c>
      <c r="B233" s="5">
        <v>0.019363425925925926</v>
      </c>
      <c r="C233" s="6" t="s">
        <v>298</v>
      </c>
      <c r="D233" s="6" t="s">
        <v>30</v>
      </c>
      <c r="E233" s="6" t="s">
        <v>69</v>
      </c>
      <c r="F233" s="7">
        <v>0.003872685185185185</v>
      </c>
      <c r="G233" s="4">
        <v>731</v>
      </c>
    </row>
    <row r="234" spans="1:7" ht="12.75">
      <c r="A234" s="4">
        <v>233</v>
      </c>
      <c r="B234" s="5">
        <v>0.01943287037037037</v>
      </c>
      <c r="C234" s="6" t="s">
        <v>299</v>
      </c>
      <c r="D234" s="8"/>
      <c r="E234" s="6" t="s">
        <v>120</v>
      </c>
      <c r="F234" s="7">
        <v>0.003886574074074074</v>
      </c>
      <c r="G234" s="4">
        <v>1083</v>
      </c>
    </row>
    <row r="235" spans="1:7" ht="12.75">
      <c r="A235" s="4">
        <v>234</v>
      </c>
      <c r="B235" s="5">
        <v>0.01945601851851852</v>
      </c>
      <c r="C235" s="6" t="s">
        <v>300</v>
      </c>
      <c r="D235" s="8"/>
      <c r="E235" s="6" t="s">
        <v>120</v>
      </c>
      <c r="F235" s="7">
        <v>0.003891203703703704</v>
      </c>
      <c r="G235" s="4">
        <v>1081</v>
      </c>
    </row>
    <row r="236" spans="1:7" ht="12.75">
      <c r="A236" s="4">
        <v>235</v>
      </c>
      <c r="B236" s="5">
        <v>0.01947916666666667</v>
      </c>
      <c r="C236" s="6" t="s">
        <v>301</v>
      </c>
      <c r="D236" s="8"/>
      <c r="E236" s="6" t="s">
        <v>9</v>
      </c>
      <c r="F236" s="7">
        <v>0.003895833333333333</v>
      </c>
      <c r="G236" s="4">
        <v>713</v>
      </c>
    </row>
    <row r="237" spans="1:7" ht="12.75">
      <c r="A237" s="4">
        <v>236</v>
      </c>
      <c r="B237" s="5">
        <v>0.01947916666666667</v>
      </c>
      <c r="C237" s="6" t="s">
        <v>302</v>
      </c>
      <c r="D237" s="8"/>
      <c r="E237" s="6" t="s">
        <v>9</v>
      </c>
      <c r="F237" s="7">
        <v>0.003895833333333333</v>
      </c>
      <c r="G237" s="4">
        <v>1090</v>
      </c>
    </row>
    <row r="238" spans="1:7" ht="12.75">
      <c r="A238" s="4">
        <v>237</v>
      </c>
      <c r="B238" s="5">
        <v>0.019560185185185184</v>
      </c>
      <c r="C238" s="6" t="s">
        <v>303</v>
      </c>
      <c r="D238" s="8"/>
      <c r="E238" s="6" t="s">
        <v>86</v>
      </c>
      <c r="F238" s="7">
        <v>0.003912037037037037</v>
      </c>
      <c r="G238" s="4">
        <v>742</v>
      </c>
    </row>
    <row r="239" spans="1:7" ht="12.75">
      <c r="A239" s="4">
        <v>238</v>
      </c>
      <c r="B239" s="5">
        <v>0.01962962962962963</v>
      </c>
      <c r="C239" s="6" t="s">
        <v>304</v>
      </c>
      <c r="D239" s="6" t="s">
        <v>230</v>
      </c>
      <c r="E239" s="6" t="s">
        <v>9</v>
      </c>
      <c r="F239" s="7">
        <v>0.003925925925925926</v>
      </c>
      <c r="G239" s="4">
        <v>636</v>
      </c>
    </row>
    <row r="240" spans="1:7" ht="12.75">
      <c r="A240" s="4">
        <v>239</v>
      </c>
      <c r="B240" s="5">
        <v>0.0196875</v>
      </c>
      <c r="C240" s="6" t="s">
        <v>305</v>
      </c>
      <c r="D240" s="6" t="s">
        <v>230</v>
      </c>
      <c r="E240" s="6" t="s">
        <v>69</v>
      </c>
      <c r="F240" s="7">
        <v>0.0039375</v>
      </c>
      <c r="G240" s="4">
        <v>644</v>
      </c>
    </row>
    <row r="241" spans="1:7" ht="12.75">
      <c r="A241" s="4">
        <v>240</v>
      </c>
      <c r="B241" s="5">
        <v>0.0196875</v>
      </c>
      <c r="C241" s="6" t="s">
        <v>306</v>
      </c>
      <c r="D241" s="6" t="s">
        <v>199</v>
      </c>
      <c r="E241" s="6" t="s">
        <v>124</v>
      </c>
      <c r="F241" s="7">
        <v>0.0039375</v>
      </c>
      <c r="G241" s="4">
        <v>741</v>
      </c>
    </row>
    <row r="242" spans="1:7" ht="12.75">
      <c r="A242" s="4">
        <v>241</v>
      </c>
      <c r="B242" s="5">
        <v>0.019710648148148147</v>
      </c>
      <c r="C242" s="6" t="s">
        <v>307</v>
      </c>
      <c r="D242" s="8"/>
      <c r="E242" s="6" t="s">
        <v>40</v>
      </c>
      <c r="F242" s="7">
        <v>0.00394212962962963</v>
      </c>
      <c r="G242" s="4">
        <v>694</v>
      </c>
    </row>
    <row r="243" spans="1:7" ht="12.75">
      <c r="A243" s="4">
        <v>242</v>
      </c>
      <c r="B243" s="5">
        <v>0.019710648148148147</v>
      </c>
      <c r="C243" s="6" t="s">
        <v>308</v>
      </c>
      <c r="D243" s="8"/>
      <c r="E243" s="6" t="s">
        <v>40</v>
      </c>
      <c r="F243" s="7">
        <v>0.00394212962962963</v>
      </c>
      <c r="G243" s="4">
        <v>695</v>
      </c>
    </row>
    <row r="244" spans="1:7" ht="12.75">
      <c r="A244" s="4">
        <v>243</v>
      </c>
      <c r="B244" s="5">
        <v>0.01980324074074074</v>
      </c>
      <c r="C244" s="6" t="s">
        <v>309</v>
      </c>
      <c r="D244" s="8"/>
      <c r="E244" s="6" t="s">
        <v>310</v>
      </c>
      <c r="F244" s="7">
        <v>0.003960648148148148</v>
      </c>
      <c r="G244" s="4">
        <v>1088</v>
      </c>
    </row>
    <row r="245" spans="1:7" ht="12.75">
      <c r="A245" s="4">
        <v>244</v>
      </c>
      <c r="B245" s="5">
        <v>0.019988425925925927</v>
      </c>
      <c r="C245" s="6" t="s">
        <v>311</v>
      </c>
      <c r="D245" s="8"/>
      <c r="E245" s="6" t="s">
        <v>9</v>
      </c>
      <c r="F245" s="7">
        <v>0.003997685185185185</v>
      </c>
      <c r="G245" s="4">
        <v>625</v>
      </c>
    </row>
    <row r="246" spans="1:7" ht="12.75">
      <c r="A246" s="4">
        <v>245</v>
      </c>
      <c r="B246" s="5">
        <v>0.020069444444444442</v>
      </c>
      <c r="C246" s="6" t="s">
        <v>312</v>
      </c>
      <c r="D246" s="8"/>
      <c r="E246" s="6" t="s">
        <v>44</v>
      </c>
      <c r="F246" s="7">
        <v>0.004013888888888889</v>
      </c>
      <c r="G246" s="4">
        <v>692</v>
      </c>
    </row>
    <row r="247" spans="1:7" ht="12.75">
      <c r="A247" s="4">
        <v>246</v>
      </c>
      <c r="B247" s="5">
        <v>0.02011574074074074</v>
      </c>
      <c r="C247" s="6" t="s">
        <v>313</v>
      </c>
      <c r="D247" s="8"/>
      <c r="E247" s="6" t="s">
        <v>40</v>
      </c>
      <c r="F247" s="7">
        <v>0.004023148148148148</v>
      </c>
      <c r="G247" s="4">
        <v>1061</v>
      </c>
    </row>
    <row r="248" spans="1:7" ht="12.75">
      <c r="A248" s="4">
        <v>247</v>
      </c>
      <c r="B248" s="5">
        <v>0.02028935185185185</v>
      </c>
      <c r="C248" s="6" t="s">
        <v>314</v>
      </c>
      <c r="D248" s="6" t="s">
        <v>49</v>
      </c>
      <c r="E248" s="6" t="s">
        <v>271</v>
      </c>
      <c r="F248" s="7">
        <v>0.0040578703703703705</v>
      </c>
      <c r="G248" s="4">
        <v>653</v>
      </c>
    </row>
    <row r="249" spans="1:7" ht="12.75">
      <c r="A249" s="4">
        <v>248</v>
      </c>
      <c r="B249" s="5">
        <v>0.02028935185185185</v>
      </c>
      <c r="C249" s="6" t="s">
        <v>315</v>
      </c>
      <c r="D249" s="8"/>
      <c r="E249" s="6" t="s">
        <v>9</v>
      </c>
      <c r="F249" s="7">
        <v>0.0040578703703703705</v>
      </c>
      <c r="G249" s="4">
        <v>612</v>
      </c>
    </row>
    <row r="250" spans="1:7" ht="12.75">
      <c r="A250" s="4">
        <v>249</v>
      </c>
      <c r="B250" s="5">
        <v>0.020358796296296295</v>
      </c>
      <c r="C250" s="6" t="s">
        <v>316</v>
      </c>
      <c r="D250" s="6" t="s">
        <v>76</v>
      </c>
      <c r="E250" s="6" t="s">
        <v>271</v>
      </c>
      <c r="F250" s="7">
        <v>0.004071759259259259</v>
      </c>
      <c r="G250" s="4">
        <v>756</v>
      </c>
    </row>
    <row r="251" spans="1:7" ht="12.75">
      <c r="A251" s="4">
        <v>250</v>
      </c>
      <c r="B251" s="5">
        <v>0.020439814814814817</v>
      </c>
      <c r="C251" s="6" t="s">
        <v>317</v>
      </c>
      <c r="D251" s="8"/>
      <c r="E251" s="6" t="s">
        <v>28</v>
      </c>
      <c r="F251" s="7">
        <v>0.0040879629629629625</v>
      </c>
      <c r="G251" s="4">
        <v>768</v>
      </c>
    </row>
    <row r="252" spans="1:7" ht="12.75">
      <c r="A252" s="4">
        <v>251</v>
      </c>
      <c r="B252" s="5">
        <v>0.02054398148148148</v>
      </c>
      <c r="C252" s="6" t="s">
        <v>318</v>
      </c>
      <c r="D252" s="6" t="s">
        <v>234</v>
      </c>
      <c r="E252" s="6" t="s">
        <v>69</v>
      </c>
      <c r="F252" s="7">
        <v>0.004108796296296297</v>
      </c>
      <c r="G252" s="4">
        <v>2075</v>
      </c>
    </row>
    <row r="253" spans="1:7" ht="12.75">
      <c r="A253" s="4">
        <v>252</v>
      </c>
      <c r="B253" s="5">
        <v>0.02054398148148148</v>
      </c>
      <c r="C253" s="6" t="s">
        <v>319</v>
      </c>
      <c r="D253" s="6" t="s">
        <v>14</v>
      </c>
      <c r="E253" s="6" t="s">
        <v>310</v>
      </c>
      <c r="F253" s="7">
        <v>0.004108796296296297</v>
      </c>
      <c r="G253" s="4">
        <v>1087</v>
      </c>
    </row>
    <row r="254" spans="1:7" ht="12.75">
      <c r="A254" s="4">
        <v>253</v>
      </c>
      <c r="B254" s="5">
        <v>0.02054398148148148</v>
      </c>
      <c r="C254" s="6" t="s">
        <v>320</v>
      </c>
      <c r="D254" s="6" t="s">
        <v>14</v>
      </c>
      <c r="E254" s="6" t="s">
        <v>310</v>
      </c>
      <c r="F254" s="7">
        <v>0.004108796296296297</v>
      </c>
      <c r="G254" s="4">
        <v>1086</v>
      </c>
    </row>
    <row r="255" spans="1:7" ht="12.75">
      <c r="A255" s="4">
        <v>254</v>
      </c>
      <c r="B255" s="5">
        <v>0.021064814814814814</v>
      </c>
      <c r="C255" s="6" t="s">
        <v>321</v>
      </c>
      <c r="D255" s="6" t="s">
        <v>199</v>
      </c>
      <c r="E255" s="6" t="s">
        <v>35</v>
      </c>
      <c r="F255" s="7">
        <v>0.004212962962962963</v>
      </c>
      <c r="G255" s="4">
        <v>1053</v>
      </c>
    </row>
    <row r="256" spans="1:7" ht="12.75">
      <c r="A256" s="4">
        <v>255</v>
      </c>
      <c r="B256" s="5">
        <v>0.021145833333333332</v>
      </c>
      <c r="C256" s="6" t="s">
        <v>322</v>
      </c>
      <c r="D256" s="8"/>
      <c r="E256" s="6" t="s">
        <v>40</v>
      </c>
      <c r="F256" s="7">
        <v>0.004229166666666667</v>
      </c>
      <c r="G256" s="4">
        <v>633</v>
      </c>
    </row>
    <row r="257" spans="1:7" ht="12.75">
      <c r="A257" s="4">
        <v>256</v>
      </c>
      <c r="B257" s="5">
        <v>0.021168981481481483</v>
      </c>
      <c r="C257" s="6" t="s">
        <v>323</v>
      </c>
      <c r="D257" s="6" t="s">
        <v>230</v>
      </c>
      <c r="E257" s="6" t="s">
        <v>69</v>
      </c>
      <c r="F257" s="7">
        <v>0.004233796296296296</v>
      </c>
      <c r="G257" s="4">
        <v>642</v>
      </c>
    </row>
    <row r="258" spans="1:7" ht="12.75">
      <c r="A258" s="4">
        <v>257</v>
      </c>
      <c r="B258" s="5">
        <v>0.021215277777777777</v>
      </c>
      <c r="C258" s="6" t="s">
        <v>324</v>
      </c>
      <c r="D258" s="8"/>
      <c r="E258" s="6" t="s">
        <v>40</v>
      </c>
      <c r="F258" s="7">
        <v>0.004243055555555556</v>
      </c>
      <c r="G258" s="4">
        <v>1079</v>
      </c>
    </row>
    <row r="259" spans="1:7" ht="12.75">
      <c r="A259" s="4">
        <v>258</v>
      </c>
      <c r="B259" s="5">
        <v>0.021215277777777777</v>
      </c>
      <c r="C259" s="6" t="s">
        <v>325</v>
      </c>
      <c r="D259" s="8"/>
      <c r="E259" s="6" t="s">
        <v>20</v>
      </c>
      <c r="F259" s="7">
        <v>0.004243055555555556</v>
      </c>
      <c r="G259" s="4">
        <v>1078</v>
      </c>
    </row>
    <row r="260" spans="1:7" ht="12.75">
      <c r="A260" s="4">
        <v>259</v>
      </c>
      <c r="B260" s="5">
        <v>0.021226851851851854</v>
      </c>
      <c r="C260" s="6" t="s">
        <v>326</v>
      </c>
      <c r="D260" s="8"/>
      <c r="E260" s="6" t="s">
        <v>40</v>
      </c>
      <c r="F260" s="7">
        <v>0.004245370370370371</v>
      </c>
      <c r="G260" s="4">
        <v>1067</v>
      </c>
    </row>
    <row r="261" spans="1:7" ht="12.75">
      <c r="A261" s="4">
        <v>260</v>
      </c>
      <c r="B261" s="5">
        <v>0.02127314814814815</v>
      </c>
      <c r="C261" s="6" t="s">
        <v>327</v>
      </c>
      <c r="D261" s="8"/>
      <c r="E261" s="6" t="s">
        <v>69</v>
      </c>
      <c r="F261" s="7">
        <v>0.00425462962962963</v>
      </c>
      <c r="G261" s="4">
        <v>675</v>
      </c>
    </row>
    <row r="262" spans="1:7" ht="12.75">
      <c r="A262" s="4">
        <v>261</v>
      </c>
      <c r="B262" s="5">
        <v>0.02127314814814815</v>
      </c>
      <c r="C262" s="6" t="s">
        <v>328</v>
      </c>
      <c r="D262" s="8"/>
      <c r="E262" s="6" t="s">
        <v>40</v>
      </c>
      <c r="F262" s="7">
        <v>0.00425462962962963</v>
      </c>
      <c r="G262" s="4">
        <v>676</v>
      </c>
    </row>
    <row r="263" spans="1:7" ht="12.75">
      <c r="A263" s="4">
        <v>262</v>
      </c>
      <c r="B263" s="5">
        <v>0.021342592592592594</v>
      </c>
      <c r="C263" s="6" t="s">
        <v>329</v>
      </c>
      <c r="D263" s="8"/>
      <c r="E263" s="6" t="s">
        <v>132</v>
      </c>
      <c r="F263" s="7">
        <v>0.004268518518518518</v>
      </c>
      <c r="G263" s="4">
        <v>774</v>
      </c>
    </row>
    <row r="264" spans="1:7" ht="12.75">
      <c r="A264" s="4">
        <v>263</v>
      </c>
      <c r="B264" s="5">
        <v>0.02148148148148148</v>
      </c>
      <c r="C264" s="6" t="s">
        <v>330</v>
      </c>
      <c r="D264" s="6" t="s">
        <v>49</v>
      </c>
      <c r="E264" s="6" t="s">
        <v>124</v>
      </c>
      <c r="F264" s="7">
        <v>0.004296296296296296</v>
      </c>
      <c r="G264" s="4">
        <v>1057</v>
      </c>
    </row>
    <row r="265" spans="1:7" ht="12.75">
      <c r="A265" s="4">
        <v>264</v>
      </c>
      <c r="B265" s="5">
        <v>0.021608796296296296</v>
      </c>
      <c r="C265" s="6" t="s">
        <v>331</v>
      </c>
      <c r="D265" s="8"/>
      <c r="E265" s="6" t="s">
        <v>44</v>
      </c>
      <c r="F265" s="7">
        <v>0.0043217592592592596</v>
      </c>
      <c r="G265" s="4">
        <v>840</v>
      </c>
    </row>
    <row r="266" spans="1:7" ht="12.75">
      <c r="A266" s="4">
        <v>265</v>
      </c>
      <c r="B266" s="5">
        <v>0.021666666666666667</v>
      </c>
      <c r="C266" s="6" t="s">
        <v>332</v>
      </c>
      <c r="D266" s="8"/>
      <c r="E266" s="6" t="s">
        <v>20</v>
      </c>
      <c r="F266" s="7">
        <v>0.004333333333333334</v>
      </c>
      <c r="G266" s="4">
        <v>634</v>
      </c>
    </row>
    <row r="267" spans="1:7" ht="12.75">
      <c r="A267" s="4">
        <v>266</v>
      </c>
      <c r="B267" s="5">
        <v>0.02172453703703704</v>
      </c>
      <c r="C267" s="6" t="s">
        <v>333</v>
      </c>
      <c r="D267" s="8"/>
      <c r="E267" s="6" t="s">
        <v>44</v>
      </c>
      <c r="F267" s="7">
        <v>0.004344907407407408</v>
      </c>
      <c r="G267" s="4">
        <v>784</v>
      </c>
    </row>
    <row r="268" spans="1:7" ht="12.75">
      <c r="A268" s="4">
        <v>267</v>
      </c>
      <c r="B268" s="5">
        <v>0.021805555555555554</v>
      </c>
      <c r="C268" s="6" t="s">
        <v>334</v>
      </c>
      <c r="D268" s="6" t="s">
        <v>8</v>
      </c>
      <c r="E268" s="6" t="s">
        <v>292</v>
      </c>
      <c r="F268" s="7">
        <v>0.004361111111111112</v>
      </c>
      <c r="G268" s="4">
        <v>2054</v>
      </c>
    </row>
    <row r="269" spans="1:7" ht="12.75">
      <c r="A269" s="4">
        <v>268</v>
      </c>
      <c r="B269" s="5">
        <v>0.021967592592592594</v>
      </c>
      <c r="C269" s="6" t="s">
        <v>335</v>
      </c>
      <c r="D269" s="6" t="s">
        <v>199</v>
      </c>
      <c r="E269" s="6" t="s">
        <v>44</v>
      </c>
      <c r="F269" s="7">
        <v>0.004393518518518519</v>
      </c>
      <c r="G269" s="4">
        <v>1052</v>
      </c>
    </row>
    <row r="270" spans="1:7" ht="12.75">
      <c r="A270" s="4">
        <v>269</v>
      </c>
      <c r="B270" s="5">
        <v>0.022430555555555554</v>
      </c>
      <c r="C270" s="6" t="s">
        <v>336</v>
      </c>
      <c r="D270" s="6" t="s">
        <v>34</v>
      </c>
      <c r="E270" s="6" t="s">
        <v>35</v>
      </c>
      <c r="F270" s="7">
        <v>0.004486111111111111</v>
      </c>
      <c r="G270" s="4">
        <v>2058</v>
      </c>
    </row>
    <row r="271" spans="1:7" ht="12.75">
      <c r="A271" s="4">
        <v>270</v>
      </c>
      <c r="B271" s="5">
        <v>0.022430555555555554</v>
      </c>
      <c r="C271" s="6" t="s">
        <v>337</v>
      </c>
      <c r="D271" s="6" t="s">
        <v>230</v>
      </c>
      <c r="E271" s="6" t="s">
        <v>9</v>
      </c>
      <c r="F271" s="7">
        <v>0.004486111111111111</v>
      </c>
      <c r="G271" s="4">
        <v>640</v>
      </c>
    </row>
    <row r="272" spans="1:7" ht="12.75">
      <c r="A272" s="4">
        <v>271</v>
      </c>
      <c r="B272" s="5">
        <v>0.022534722222222223</v>
      </c>
      <c r="C272" s="6" t="s">
        <v>338</v>
      </c>
      <c r="D272" s="8"/>
      <c r="E272" s="6" t="s">
        <v>69</v>
      </c>
      <c r="F272" s="7">
        <v>0.0045069444444444445</v>
      </c>
      <c r="G272" s="4">
        <v>2060</v>
      </c>
    </row>
    <row r="273" spans="1:7" ht="12.75">
      <c r="A273" s="4">
        <v>272</v>
      </c>
      <c r="B273" s="5">
        <v>0.023125</v>
      </c>
      <c r="C273" s="6" t="s">
        <v>339</v>
      </c>
      <c r="D273" s="8"/>
      <c r="E273" s="6" t="s">
        <v>9</v>
      </c>
      <c r="F273" s="7">
        <v>0.004625</v>
      </c>
      <c r="G273" s="4">
        <v>1069</v>
      </c>
    </row>
    <row r="274" spans="1:7" ht="12.75">
      <c r="A274" s="4">
        <v>273</v>
      </c>
      <c r="B274" s="5">
        <v>0.023240740740740742</v>
      </c>
      <c r="C274" s="6" t="s">
        <v>240</v>
      </c>
      <c r="D274" s="6" t="s">
        <v>30</v>
      </c>
      <c r="E274" s="6" t="s">
        <v>9</v>
      </c>
      <c r="F274" s="7">
        <v>0.004648148148148149</v>
      </c>
      <c r="G274" s="4">
        <v>2059</v>
      </c>
    </row>
    <row r="275" spans="1:7" ht="12.75">
      <c r="A275" s="4">
        <v>274</v>
      </c>
      <c r="B275" s="5">
        <v>0.023252314814814812</v>
      </c>
      <c r="C275" s="6" t="s">
        <v>340</v>
      </c>
      <c r="D275" s="6" t="s">
        <v>56</v>
      </c>
      <c r="E275" s="6" t="s">
        <v>20</v>
      </c>
      <c r="F275" s="7">
        <v>0.004650462962962963</v>
      </c>
      <c r="G275" s="4">
        <v>610</v>
      </c>
    </row>
    <row r="276" spans="1:7" ht="12.75">
      <c r="A276" s="4">
        <v>275</v>
      </c>
      <c r="B276" s="5">
        <v>0.02383101851851852</v>
      </c>
      <c r="C276" s="6" t="s">
        <v>341</v>
      </c>
      <c r="D276" s="8"/>
      <c r="E276" s="6" t="s">
        <v>40</v>
      </c>
      <c r="F276" s="7">
        <v>0.004766203703703704</v>
      </c>
      <c r="G276" s="4">
        <v>796</v>
      </c>
    </row>
    <row r="277" spans="1:7" ht="12.75">
      <c r="A277" s="4">
        <v>276</v>
      </c>
      <c r="B277" s="5">
        <v>0.02383101851851852</v>
      </c>
      <c r="C277" s="6" t="s">
        <v>342</v>
      </c>
      <c r="D277" s="8"/>
      <c r="E277" s="6" t="s">
        <v>40</v>
      </c>
      <c r="F277" s="7">
        <v>0.004766203703703704</v>
      </c>
      <c r="G277" s="4">
        <v>797</v>
      </c>
    </row>
    <row r="278" spans="1:7" ht="12.75">
      <c r="A278" s="4">
        <v>277</v>
      </c>
      <c r="B278" s="5">
        <v>0.02407407407407407</v>
      </c>
      <c r="C278" s="6" t="s">
        <v>343</v>
      </c>
      <c r="D278" s="6" t="s">
        <v>30</v>
      </c>
      <c r="E278" s="6" t="s">
        <v>9</v>
      </c>
      <c r="F278" s="7">
        <v>0.004814814814814815</v>
      </c>
      <c r="G278" s="4">
        <v>674</v>
      </c>
    </row>
    <row r="279" spans="1:7" ht="12.75">
      <c r="A279" s="4">
        <v>278</v>
      </c>
      <c r="B279" s="5">
        <v>0.024189814814814817</v>
      </c>
      <c r="C279" s="6" t="s">
        <v>344</v>
      </c>
      <c r="D279" s="8"/>
      <c r="E279" s="6" t="s">
        <v>124</v>
      </c>
      <c r="F279" s="7">
        <v>0.004837962962962963</v>
      </c>
      <c r="G279" s="4">
        <v>708</v>
      </c>
    </row>
    <row r="280" spans="1:7" ht="12.75">
      <c r="A280" s="4">
        <v>279</v>
      </c>
      <c r="B280" s="5">
        <v>0.024895833333333336</v>
      </c>
      <c r="C280" s="6" t="s">
        <v>345</v>
      </c>
      <c r="D280" s="6" t="s">
        <v>199</v>
      </c>
      <c r="E280" s="6" t="s">
        <v>271</v>
      </c>
      <c r="F280" s="7">
        <v>0.0049791666666666665</v>
      </c>
      <c r="G280" s="4">
        <v>2098</v>
      </c>
    </row>
    <row r="281" spans="1:7" ht="12.75">
      <c r="A281" s="4">
        <v>280</v>
      </c>
      <c r="B281" s="5">
        <v>0.026493055555555558</v>
      </c>
      <c r="C281" s="6" t="s">
        <v>346</v>
      </c>
      <c r="D281" s="6" t="s">
        <v>234</v>
      </c>
      <c r="E281" s="6" t="s">
        <v>271</v>
      </c>
      <c r="F281" s="7">
        <v>0.005298611111111112</v>
      </c>
      <c r="G281" s="4">
        <v>2100</v>
      </c>
    </row>
    <row r="282" spans="1:7" ht="12.75">
      <c r="A282" s="4">
        <v>281</v>
      </c>
      <c r="B282" s="5">
        <v>0.02694444444444444</v>
      </c>
      <c r="C282" s="6" t="s">
        <v>347</v>
      </c>
      <c r="D282" s="8"/>
      <c r="E282" s="6" t="s">
        <v>40</v>
      </c>
      <c r="F282" s="7">
        <v>0.005388888888888888</v>
      </c>
      <c r="G282" s="4">
        <v>1084</v>
      </c>
    </row>
    <row r="283" spans="1:7" ht="12.75">
      <c r="A283" s="4">
        <v>282</v>
      </c>
      <c r="B283" s="5">
        <v>0.02702546296296296</v>
      </c>
      <c r="C283" s="6" t="s">
        <v>348</v>
      </c>
      <c r="D283" s="6" t="s">
        <v>14</v>
      </c>
      <c r="E283" s="6" t="s">
        <v>111</v>
      </c>
      <c r="F283" s="7">
        <v>0.005405092592592592</v>
      </c>
      <c r="G283" s="4">
        <v>2048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2007-06-25T10:22:45Z</dcterms:created>
  <dcterms:modified xsi:type="dcterms:W3CDTF">2007-06-29T17:10:13Z</dcterms:modified>
  <cp:category/>
  <cp:version/>
  <cp:contentType/>
  <cp:contentStatus/>
</cp:coreProperties>
</file>