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65311" windowWidth="7650" windowHeight="895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<sst xmlns="http://schemas.openxmlformats.org/spreadsheetml/2006/main" count="1830" uniqueCount="821">
  <si>
    <t>Pos</t>
  </si>
  <si>
    <t>Name</t>
  </si>
  <si>
    <t>Cat</t>
  </si>
  <si>
    <t>/Pos</t>
  </si>
  <si>
    <t>Club</t>
  </si>
  <si>
    <t>Time</t>
  </si>
  <si>
    <t>Michael Aldridge</t>
  </si>
  <si>
    <t>Wotton Road Runners</t>
  </si>
  <si>
    <t>54:19</t>
  </si>
  <si>
    <t>Mike Halman</t>
  </si>
  <si>
    <t>Wilmslow Running Club</t>
  </si>
  <si>
    <t>55:44</t>
  </si>
  <si>
    <t>Brendan Rothery</t>
  </si>
  <si>
    <t>Eryri Harriers</t>
  </si>
  <si>
    <t>55:54</t>
  </si>
  <si>
    <t>Stuart Doyle</t>
  </si>
  <si>
    <t>Vale Royal AC</t>
  </si>
  <si>
    <t>56:12</t>
  </si>
  <si>
    <t>John Kettle</t>
  </si>
  <si>
    <t>Herne Hill Harriers</t>
  </si>
  <si>
    <t>56:57</t>
  </si>
  <si>
    <t>Damian Nicholls</t>
  </si>
  <si>
    <t>57:49</t>
  </si>
  <si>
    <t>James Noakes</t>
  </si>
  <si>
    <t>V40</t>
  </si>
  <si>
    <t>Macclesfield Harriers</t>
  </si>
  <si>
    <t>57:53</t>
  </si>
  <si>
    <t>Martin Swensson</t>
  </si>
  <si>
    <t>Penny Lane Striders</t>
  </si>
  <si>
    <t>58:13</t>
  </si>
  <si>
    <t>Ben Beattie</t>
  </si>
  <si>
    <t>Steel City Striders</t>
  </si>
  <si>
    <t>58:31</t>
  </si>
  <si>
    <t>Tim Kennedy</t>
  </si>
  <si>
    <t>Sale Harriers</t>
  </si>
  <si>
    <t>59:12</t>
  </si>
  <si>
    <t>Andy Kay</t>
  </si>
  <si>
    <t>Salford Harriers</t>
  </si>
  <si>
    <t>59:15</t>
  </si>
  <si>
    <t>Mark Walker</t>
  </si>
  <si>
    <t>59:24</t>
  </si>
  <si>
    <t>Neil Jones</t>
  </si>
  <si>
    <t>South Cheshire Harriers</t>
  </si>
  <si>
    <t>59:35</t>
  </si>
  <si>
    <t>Malcolm Fowler</t>
  </si>
  <si>
    <t>V45</t>
  </si>
  <si>
    <t>59:40</t>
  </si>
  <si>
    <t>Tom McGaff</t>
  </si>
  <si>
    <t>V55</t>
  </si>
  <si>
    <t>59:51</t>
  </si>
  <si>
    <t>Denis Duret</t>
  </si>
  <si>
    <t>Ellesmere Port RC</t>
  </si>
  <si>
    <t>1:00:29</t>
  </si>
  <si>
    <t>Adair Broughton</t>
  </si>
  <si>
    <t>Helsby Running Club</t>
  </si>
  <si>
    <t>1:00:48</t>
  </si>
  <si>
    <t>Peter Speake</t>
  </si>
  <si>
    <t>Bildeston Bounders</t>
  </si>
  <si>
    <t>1:01:05</t>
  </si>
  <si>
    <t>James Wood</t>
  </si>
  <si>
    <t>Congleton H &amp; Ac</t>
  </si>
  <si>
    <t>1:01:14</t>
  </si>
  <si>
    <t>Gareth Briggs</t>
  </si>
  <si>
    <t>Staffs Moorlands</t>
  </si>
  <si>
    <t>1:01:17</t>
  </si>
  <si>
    <t>Peter Mallison</t>
  </si>
  <si>
    <t>1:01:28</t>
  </si>
  <si>
    <t>Daniel O'Brien</t>
  </si>
  <si>
    <t>Unattached</t>
  </si>
  <si>
    <t>1:01:31</t>
  </si>
  <si>
    <t>Simon Parkinson</t>
  </si>
  <si>
    <t>Horwich R M I Harriers</t>
  </si>
  <si>
    <t>1:01:46</t>
  </si>
  <si>
    <t>Nigel Grant</t>
  </si>
  <si>
    <t>1:02:08</t>
  </si>
  <si>
    <t>Mark Hargreaves</t>
  </si>
  <si>
    <t>1:02:11</t>
  </si>
  <si>
    <t>Alastair Knockton</t>
  </si>
  <si>
    <t>1:02:12</t>
  </si>
  <si>
    <t>Richard Lloyd</t>
  </si>
  <si>
    <t>Gm Police</t>
  </si>
  <si>
    <t>1:02:15</t>
  </si>
  <si>
    <t>Lee Barlow</t>
  </si>
  <si>
    <t>Wesham Rr</t>
  </si>
  <si>
    <t>1:02:27</t>
  </si>
  <si>
    <t>Paul Johnston</t>
  </si>
  <si>
    <t>Stockport Harriers</t>
  </si>
  <si>
    <t>1:02:33</t>
  </si>
  <si>
    <t>Richard Baker</t>
  </si>
  <si>
    <t>1:02:38</t>
  </si>
  <si>
    <t>Roy Woodland</t>
  </si>
  <si>
    <t>V50</t>
  </si>
  <si>
    <t>1:02:42</t>
  </si>
  <si>
    <t>Matthew Holt</t>
  </si>
  <si>
    <t>1:02:45</t>
  </si>
  <si>
    <t>Kirsteen Young</t>
  </si>
  <si>
    <t>L</t>
  </si>
  <si>
    <t>Leeds City</t>
  </si>
  <si>
    <t>1:02:48</t>
  </si>
  <si>
    <t>Dave Walmsley</t>
  </si>
  <si>
    <t>Manchester Harriers</t>
  </si>
  <si>
    <t>1:03:06</t>
  </si>
  <si>
    <t>Simon Beadman</t>
  </si>
  <si>
    <t>1:03:13</t>
  </si>
  <si>
    <t>Matthew Merson</t>
  </si>
  <si>
    <t>East Cheshire Harriers</t>
  </si>
  <si>
    <t>1:03:17</t>
  </si>
  <si>
    <t>Paul Hancock</t>
  </si>
  <si>
    <t>1:03:23</t>
  </si>
  <si>
    <t>Chris Bentley</t>
  </si>
  <si>
    <t>1:03:25</t>
  </si>
  <si>
    <t>Ray Eagle</t>
  </si>
  <si>
    <t>1:03:30</t>
  </si>
  <si>
    <t>James Walker</t>
  </si>
  <si>
    <t>Keswick Aac</t>
  </si>
  <si>
    <t>1:03:35</t>
  </si>
  <si>
    <t>James Oddy</t>
  </si>
  <si>
    <t>1:03:41</t>
  </si>
  <si>
    <t>John Mooney</t>
  </si>
  <si>
    <t>1:03:44</t>
  </si>
  <si>
    <t>Edward Gilligan</t>
  </si>
  <si>
    <t>Manchester Ymca</t>
  </si>
  <si>
    <t>1:03:56</t>
  </si>
  <si>
    <t>Lee Wood</t>
  </si>
  <si>
    <t>Middleton Harriers</t>
  </si>
  <si>
    <t>1:04:11</t>
  </si>
  <si>
    <t>David Morris</t>
  </si>
  <si>
    <t>1:04:13</t>
  </si>
  <si>
    <t>Thomas Higson</t>
  </si>
  <si>
    <t>1:04:15</t>
  </si>
  <si>
    <t>Neil Kelly</t>
  </si>
  <si>
    <t>1:04:19</t>
  </si>
  <si>
    <t>Andrew Mayers</t>
  </si>
  <si>
    <t>1:04:25</t>
  </si>
  <si>
    <t>Bill Heaton</t>
  </si>
  <si>
    <t>1:04:30</t>
  </si>
  <si>
    <t>Liz Whitfield</t>
  </si>
  <si>
    <t>Spectrum Striders</t>
  </si>
  <si>
    <t>1:04:31</t>
  </si>
  <si>
    <t>James Simpson</t>
  </si>
  <si>
    <t>1:04:33</t>
  </si>
  <si>
    <t>Stephen Coleman</t>
  </si>
  <si>
    <t>Astley &amp; Tyldsley Road Runners</t>
  </si>
  <si>
    <t>1:04:34</t>
  </si>
  <si>
    <t>Tom Annable</t>
  </si>
  <si>
    <t>1:04:35</t>
  </si>
  <si>
    <t>Steven Wilkinson</t>
  </si>
  <si>
    <t>Southport Waterloo Ac</t>
  </si>
  <si>
    <t>1:04:41</t>
  </si>
  <si>
    <t>Phil Bailey</t>
  </si>
  <si>
    <t>V60</t>
  </si>
  <si>
    <t>1:04:52</t>
  </si>
  <si>
    <t>Gary Dean</t>
  </si>
  <si>
    <t>Penistone Footpath Runners &amp; A</t>
  </si>
  <si>
    <t>1:05:10</t>
  </si>
  <si>
    <t>Tom Temple</t>
  </si>
  <si>
    <t>1:05:19</t>
  </si>
  <si>
    <t>David Hudd</t>
  </si>
  <si>
    <t>1:05:29</t>
  </si>
  <si>
    <t>John Reilly</t>
  </si>
  <si>
    <t>1:05:58</t>
  </si>
  <si>
    <t>Craig Sephton</t>
  </si>
  <si>
    <t>1:06:01</t>
  </si>
  <si>
    <t>Mick Fairs</t>
  </si>
  <si>
    <t>1:06:05</t>
  </si>
  <si>
    <t>Mark Bale</t>
  </si>
  <si>
    <t>1:06:07</t>
  </si>
  <si>
    <t>Pete Marquis-Jones</t>
  </si>
  <si>
    <t>1:06:26</t>
  </si>
  <si>
    <t>John Todd</t>
  </si>
  <si>
    <t>1:06:30</t>
  </si>
  <si>
    <t>Saul Gallagher</t>
  </si>
  <si>
    <t>1:06:36</t>
  </si>
  <si>
    <t>Barry Blyth</t>
  </si>
  <si>
    <t>1:06:38</t>
  </si>
  <si>
    <t>S Thompson</t>
  </si>
  <si>
    <t>1:06:40</t>
  </si>
  <si>
    <t>Maurice Collins</t>
  </si>
  <si>
    <t>Liverpool Running Club</t>
  </si>
  <si>
    <t>1:06:42</t>
  </si>
  <si>
    <t>David Mellor</t>
  </si>
  <si>
    <t>1:06:45</t>
  </si>
  <si>
    <t>James Bruce</t>
  </si>
  <si>
    <t>Les Croupiers</t>
  </si>
  <si>
    <t>1:06:49</t>
  </si>
  <si>
    <t>Dave Quinn</t>
  </si>
  <si>
    <t>1:07:10</t>
  </si>
  <si>
    <t>Steve Smith</t>
  </si>
  <si>
    <t>1:07:14</t>
  </si>
  <si>
    <t>Tom Armstrong</t>
  </si>
  <si>
    <t>1:07:25</t>
  </si>
  <si>
    <t>Ian Wilding</t>
  </si>
  <si>
    <t>1:07:27</t>
  </si>
  <si>
    <t>Dennis Wharton</t>
  </si>
  <si>
    <t>St Helens Sutton A.c.</t>
  </si>
  <si>
    <t>1:07:37</t>
  </si>
  <si>
    <t>Roberto Raso</t>
  </si>
  <si>
    <t>Manchester Frontrunners</t>
  </si>
  <si>
    <t>1:07:38</t>
  </si>
  <si>
    <t>Michael Stone</t>
  </si>
  <si>
    <t>Wirral AC</t>
  </si>
  <si>
    <t>1:07:47</t>
  </si>
  <si>
    <t>John Parrott</t>
  </si>
  <si>
    <t>1:07:49</t>
  </si>
  <si>
    <t>Steve Pearce</t>
  </si>
  <si>
    <t>1:07:55</t>
  </si>
  <si>
    <t>David Jones</t>
  </si>
  <si>
    <t>1:07:56</t>
  </si>
  <si>
    <t>Ian Landucci</t>
  </si>
  <si>
    <t>1:07:58</t>
  </si>
  <si>
    <t>Darren Theakstone</t>
  </si>
  <si>
    <t>1:08:00</t>
  </si>
  <si>
    <t>Alison Sedman</t>
  </si>
  <si>
    <t>L45</t>
  </si>
  <si>
    <t>Belle Vue Racers</t>
  </si>
  <si>
    <t>1:08:05</t>
  </si>
  <si>
    <t>Tony Man</t>
  </si>
  <si>
    <t>1:08:07</t>
  </si>
  <si>
    <t>Andrew Garrard</t>
  </si>
  <si>
    <t>1:08:08</t>
  </si>
  <si>
    <t>Nigel Sedman</t>
  </si>
  <si>
    <t>1:08:10</t>
  </si>
  <si>
    <t>Graham Mairs</t>
  </si>
  <si>
    <t>1:08:14</t>
  </si>
  <si>
    <t>David O'Loughlin</t>
  </si>
  <si>
    <t>Raf Cosford RC</t>
  </si>
  <si>
    <t>1:08:15</t>
  </si>
  <si>
    <t>Tim Stock</t>
  </si>
  <si>
    <t>1:08:35</t>
  </si>
  <si>
    <t>Martin Platt</t>
  </si>
  <si>
    <t>1:08:37</t>
  </si>
  <si>
    <t>Philip Dawson</t>
  </si>
  <si>
    <t>1:08:39</t>
  </si>
  <si>
    <t>Jonathon Guildford</t>
  </si>
  <si>
    <t>1:08:40</t>
  </si>
  <si>
    <t>Eric Green</t>
  </si>
  <si>
    <t>Valley Striders</t>
  </si>
  <si>
    <t>1:08:47</t>
  </si>
  <si>
    <t>Alison Draper</t>
  </si>
  <si>
    <t>1:08:53</t>
  </si>
  <si>
    <t>Henry Valentine</t>
  </si>
  <si>
    <t>1:08:55</t>
  </si>
  <si>
    <t>David Nalder</t>
  </si>
  <si>
    <t>1:08:58</t>
  </si>
  <si>
    <t>Simone Capponi</t>
  </si>
  <si>
    <t>1:09:07</t>
  </si>
  <si>
    <t>Chris Harbron</t>
  </si>
  <si>
    <t>1:09:28</t>
  </si>
  <si>
    <t>Martin Hirrell</t>
  </si>
  <si>
    <t>1:09:30</t>
  </si>
  <si>
    <t>Mark Kemp</t>
  </si>
  <si>
    <t>1:09:34</t>
  </si>
  <si>
    <t>Alison Cole</t>
  </si>
  <si>
    <t>L35</t>
  </si>
  <si>
    <t>1:09:35</t>
  </si>
  <si>
    <t>Phillip Williams</t>
  </si>
  <si>
    <t>1:09:43</t>
  </si>
  <si>
    <t>Alex Fitzmaurice</t>
  </si>
  <si>
    <t>1:09:48</t>
  </si>
  <si>
    <t>Mike Morgan</t>
  </si>
  <si>
    <t>Sarah Aylmer</t>
  </si>
  <si>
    <t>1:09:55</t>
  </si>
  <si>
    <t>Louise Rudd</t>
  </si>
  <si>
    <t>1:09:56</t>
  </si>
  <si>
    <t>Ian Roberts</t>
  </si>
  <si>
    <t>Pete Stock</t>
  </si>
  <si>
    <t>David Vaughan</t>
  </si>
  <si>
    <t>Tony Holmes</t>
  </si>
  <si>
    <t>1:10:00</t>
  </si>
  <si>
    <t>James Brown</t>
  </si>
  <si>
    <t>JM</t>
  </si>
  <si>
    <t>1:10:18</t>
  </si>
  <si>
    <t>Danny Fegan</t>
  </si>
  <si>
    <t>St.helens Striders</t>
  </si>
  <si>
    <t>1:10:19</t>
  </si>
  <si>
    <t>Paul Garnett</t>
  </si>
  <si>
    <t>1:10:20</t>
  </si>
  <si>
    <t>Matthew Daniels</t>
  </si>
  <si>
    <t>1:10:27</t>
  </si>
  <si>
    <t>Mark Chadwick</t>
  </si>
  <si>
    <t>1:10:29</t>
  </si>
  <si>
    <t>Gary Coxon</t>
  </si>
  <si>
    <t>1:10:33</t>
  </si>
  <si>
    <t>Richard Hirons</t>
  </si>
  <si>
    <t>1:10:46</t>
  </si>
  <si>
    <t>Maz Khoyeig</t>
  </si>
  <si>
    <t>Holmfirth Harriers</t>
  </si>
  <si>
    <t>1:10:53</t>
  </si>
  <si>
    <t>Rob Valentine</t>
  </si>
  <si>
    <t>UKA</t>
  </si>
  <si>
    <t>1:10:54</t>
  </si>
  <si>
    <t>Andy Garnett</t>
  </si>
  <si>
    <t>1:10:55</t>
  </si>
  <si>
    <t>Paul Brownbill</t>
  </si>
  <si>
    <t>1:10:56</t>
  </si>
  <si>
    <t>Alex McCormick</t>
  </si>
  <si>
    <t>1:10:58</t>
  </si>
  <si>
    <t>James Upton</t>
  </si>
  <si>
    <t>1:10:59</t>
  </si>
  <si>
    <t>Michael Slater</t>
  </si>
  <si>
    <t>Maria Conaghan</t>
  </si>
  <si>
    <t>1:11:00</t>
  </si>
  <si>
    <t>Gemma Barnett</t>
  </si>
  <si>
    <t>Dave Abel</t>
  </si>
  <si>
    <t>1:11:01</t>
  </si>
  <si>
    <t>Mark Platts</t>
  </si>
  <si>
    <t>1:11:02</t>
  </si>
  <si>
    <t>Roland Robson</t>
  </si>
  <si>
    <t>Matt Atkinson</t>
  </si>
  <si>
    <t>1:11:13</t>
  </si>
  <si>
    <t>Jane Ashbrook</t>
  </si>
  <si>
    <t>1:11:18</t>
  </si>
  <si>
    <t>Graham Beadman</t>
  </si>
  <si>
    <t>1:11:25</t>
  </si>
  <si>
    <t>Paul Wright</t>
  </si>
  <si>
    <t>Manchester Tri Club</t>
  </si>
  <si>
    <t>1:11:29</t>
  </si>
  <si>
    <t>Derek Walton</t>
  </si>
  <si>
    <t>V65</t>
  </si>
  <si>
    <t>Altrincham AC</t>
  </si>
  <si>
    <t>1:11:33</t>
  </si>
  <si>
    <t>Paul Norris</t>
  </si>
  <si>
    <t>1:11:39</t>
  </si>
  <si>
    <t>Christopher Hibbert</t>
  </si>
  <si>
    <t>1:12:18</t>
  </si>
  <si>
    <t>Martyn Turner</t>
  </si>
  <si>
    <t>1:12:28</t>
  </si>
  <si>
    <t>John Foulds</t>
  </si>
  <si>
    <t>FRA</t>
  </si>
  <si>
    <t>1:12:44</t>
  </si>
  <si>
    <t>Kieran Hackett</t>
  </si>
  <si>
    <t>1:12:49</t>
  </si>
  <si>
    <t>Katy Green</t>
  </si>
  <si>
    <t>1:13:10</t>
  </si>
  <si>
    <t>David Murphy</t>
  </si>
  <si>
    <t>1:13:11</t>
  </si>
  <si>
    <t>Mark Dodd</t>
  </si>
  <si>
    <t>1:13:16</t>
  </si>
  <si>
    <t>Greg Keynes</t>
  </si>
  <si>
    <t>1:13:22</t>
  </si>
  <si>
    <t>Chris Oloughlin</t>
  </si>
  <si>
    <t>Trafford AC</t>
  </si>
  <si>
    <t>1:13:25</t>
  </si>
  <si>
    <t>Pawan Khosla</t>
  </si>
  <si>
    <t>1:13:40</t>
  </si>
  <si>
    <t>Andy Salter</t>
  </si>
  <si>
    <t>1:13:45</t>
  </si>
  <si>
    <t>Steve Russell</t>
  </si>
  <si>
    <t>1:13:49</t>
  </si>
  <si>
    <t>Geoff Shaw</t>
  </si>
  <si>
    <t>1:13:54</t>
  </si>
  <si>
    <t>Charlie Rowlands</t>
  </si>
  <si>
    <t>1:13:59</t>
  </si>
  <si>
    <t>Keith Mulholland</t>
  </si>
  <si>
    <t>1:14:03</t>
  </si>
  <si>
    <t>Mike O'Brien</t>
  </si>
  <si>
    <t>1:14:05</t>
  </si>
  <si>
    <t>Edward Hickling</t>
  </si>
  <si>
    <t>1:14:07</t>
  </si>
  <si>
    <t>Rob Hardwick</t>
  </si>
  <si>
    <t>1:14:14</t>
  </si>
  <si>
    <t>Andy Gaskell</t>
  </si>
  <si>
    <t>1:14:18</t>
  </si>
  <si>
    <t>Deirdre McCarthy</t>
  </si>
  <si>
    <t>1:14:19</t>
  </si>
  <si>
    <t>Chris Reid</t>
  </si>
  <si>
    <t>1:14:21</t>
  </si>
  <si>
    <t>Mary Moore</t>
  </si>
  <si>
    <t>L50</t>
  </si>
  <si>
    <t>1:14:24</t>
  </si>
  <si>
    <t>Neil Murphy</t>
  </si>
  <si>
    <t>1:14:25</t>
  </si>
  <si>
    <t>Gareth Trimble</t>
  </si>
  <si>
    <t>1:14:41</t>
  </si>
  <si>
    <t>Clare Hawkes</t>
  </si>
  <si>
    <t>1:14:42</t>
  </si>
  <si>
    <t>Jonathan Sargeant</t>
  </si>
  <si>
    <t>1:14:54</t>
  </si>
  <si>
    <t>Jonathan Lam-Kee</t>
  </si>
  <si>
    <t>1:15:00</t>
  </si>
  <si>
    <t>Steve Hollis</t>
  </si>
  <si>
    <t>Roadrunners</t>
  </si>
  <si>
    <t>1:15:08</t>
  </si>
  <si>
    <t>Philip D'Netto</t>
  </si>
  <si>
    <t>1:15:16</t>
  </si>
  <si>
    <t>Tanya Ashworth</t>
  </si>
  <si>
    <t>Blackpool Wyre &amp; Fylde AC</t>
  </si>
  <si>
    <t>1:15:22</t>
  </si>
  <si>
    <t>Brian Speake</t>
  </si>
  <si>
    <t>1:15:24</t>
  </si>
  <si>
    <t>Andrew Col</t>
  </si>
  <si>
    <t>1:15:35</t>
  </si>
  <si>
    <t>Ruth Pryce</t>
  </si>
  <si>
    <t>1:15:41</t>
  </si>
  <si>
    <t>Barry Allman</t>
  </si>
  <si>
    <t>1:15:43</t>
  </si>
  <si>
    <t>Tracy Entwistle</t>
  </si>
  <si>
    <t>Warrrington Road Runners</t>
  </si>
  <si>
    <t>1:16:00</t>
  </si>
  <si>
    <t>Emma MacQueen</t>
  </si>
  <si>
    <t>L40</t>
  </si>
  <si>
    <t>1:16:17</t>
  </si>
  <si>
    <t>Des Miles</t>
  </si>
  <si>
    <t>1:16:30</t>
  </si>
  <si>
    <t>Chris Watts</t>
  </si>
  <si>
    <t>1:16:35</t>
  </si>
  <si>
    <t>Mark Finch</t>
  </si>
  <si>
    <t>1:16:38</t>
  </si>
  <si>
    <t>Stephanie Goodchild</t>
  </si>
  <si>
    <t>1:16:40</t>
  </si>
  <si>
    <t>Brendan Murphy</t>
  </si>
  <si>
    <t>1:16:56</t>
  </si>
  <si>
    <t>Stephen Symons</t>
  </si>
  <si>
    <t>1:17:06</t>
  </si>
  <si>
    <t>Chris Povey</t>
  </si>
  <si>
    <t>Bolton Harriers</t>
  </si>
  <si>
    <t>1:17:09</t>
  </si>
  <si>
    <t>Kirstie Power</t>
  </si>
  <si>
    <t>1:17:10</t>
  </si>
  <si>
    <t>Christpoher Heggs</t>
  </si>
  <si>
    <t>1:17:16</t>
  </si>
  <si>
    <t>Geoff Beattie</t>
  </si>
  <si>
    <t>1:17:19</t>
  </si>
  <si>
    <t>Lauren Marsden</t>
  </si>
  <si>
    <t>Swinton Running Club</t>
  </si>
  <si>
    <t>1:17:24</t>
  </si>
  <si>
    <t>Janine Ellis</t>
  </si>
  <si>
    <t>1:17:45</t>
  </si>
  <si>
    <t>Adam Sedgmond</t>
  </si>
  <si>
    <t>1:17:48</t>
  </si>
  <si>
    <t>Katie Latham</t>
  </si>
  <si>
    <t>1:17:50</t>
  </si>
  <si>
    <t>Sally Maddock</t>
  </si>
  <si>
    <t>1:18:08</t>
  </si>
  <si>
    <t>Robert Mayers</t>
  </si>
  <si>
    <t>1:18:16</t>
  </si>
  <si>
    <t>Steve Hamer</t>
  </si>
  <si>
    <t>Radcliffe AC</t>
  </si>
  <si>
    <t>1:18:18</t>
  </si>
  <si>
    <t>Andy Gray</t>
  </si>
  <si>
    <t>Lincoln Harriers</t>
  </si>
  <si>
    <t>1:18:29</t>
  </si>
  <si>
    <t>Vince Ashton</t>
  </si>
  <si>
    <t>1:18:34</t>
  </si>
  <si>
    <t>Fiona Wilson</t>
  </si>
  <si>
    <t>1:18:47</t>
  </si>
  <si>
    <t>Carl Bedson</t>
  </si>
  <si>
    <t>Glossopdale Harriers</t>
  </si>
  <si>
    <t>1:19:01</t>
  </si>
  <si>
    <t>Billy Watkinson</t>
  </si>
  <si>
    <t>1:19:03</t>
  </si>
  <si>
    <t>Joanne Sullivan</t>
  </si>
  <si>
    <t>1:19:04</t>
  </si>
  <si>
    <t>Richard Broster</t>
  </si>
  <si>
    <t>1:19:14</t>
  </si>
  <si>
    <t>Mark Wheelton</t>
  </si>
  <si>
    <t>1:19:22</t>
  </si>
  <si>
    <t>Andrew Nicholls</t>
  </si>
  <si>
    <t>1:19:27</t>
  </si>
  <si>
    <t>Angela Maziere</t>
  </si>
  <si>
    <t>1:19:35</t>
  </si>
  <si>
    <t>John O'Donnell</t>
  </si>
  <si>
    <t>Winston Runners</t>
  </si>
  <si>
    <t>1:19:36</t>
  </si>
  <si>
    <t>James Barnes</t>
  </si>
  <si>
    <t>UK Net</t>
  </si>
  <si>
    <t>1:19:38</t>
  </si>
  <si>
    <t>Dave Barron</t>
  </si>
  <si>
    <t>1:19:39</t>
  </si>
  <si>
    <t>Alan Jenkinson</t>
  </si>
  <si>
    <t>Styal RC</t>
  </si>
  <si>
    <t>1:19:43</t>
  </si>
  <si>
    <t>Steve Pemberton</t>
  </si>
  <si>
    <t>1:19:50</t>
  </si>
  <si>
    <t>James Gowin</t>
  </si>
  <si>
    <t>1:19:51</t>
  </si>
  <si>
    <t>Rachel Walker</t>
  </si>
  <si>
    <t>1:20:01</t>
  </si>
  <si>
    <t>Martin Williams</t>
  </si>
  <si>
    <t>1:20:07</t>
  </si>
  <si>
    <t>Sarah Waite</t>
  </si>
  <si>
    <t>1:20:14</t>
  </si>
  <si>
    <t>Paul Convery</t>
  </si>
  <si>
    <t>1:20:21</t>
  </si>
  <si>
    <t>Alan Williams</t>
  </si>
  <si>
    <t>1:20:24</t>
  </si>
  <si>
    <t>John Allardyce</t>
  </si>
  <si>
    <t>1:20:56</t>
  </si>
  <si>
    <t>Amanda Bradbury</t>
  </si>
  <si>
    <t>1:21:11</t>
  </si>
  <si>
    <t>Andrew Dodd</t>
  </si>
  <si>
    <t>1:21:31</t>
  </si>
  <si>
    <t>John Riley</t>
  </si>
  <si>
    <t>V70</t>
  </si>
  <si>
    <t>Northern Veterans Ac</t>
  </si>
  <si>
    <t>1:21:38</t>
  </si>
  <si>
    <t>Elaine Blades-Jordan</t>
  </si>
  <si>
    <t>1:21:41</t>
  </si>
  <si>
    <t>Kieran Hynes</t>
  </si>
  <si>
    <t>1:21:42</t>
  </si>
  <si>
    <t>Andy Roberts</t>
  </si>
  <si>
    <t>1:21:47</t>
  </si>
  <si>
    <t>Sue Strang</t>
  </si>
  <si>
    <t>1:21:54</t>
  </si>
  <si>
    <t>Adam Carrier</t>
  </si>
  <si>
    <t>1:22:07</t>
  </si>
  <si>
    <t>Catriona Marshall</t>
  </si>
  <si>
    <t>1:22:10</t>
  </si>
  <si>
    <t>Phil Cliff</t>
  </si>
  <si>
    <t>1:22:28</t>
  </si>
  <si>
    <t>Samantha Robinson</t>
  </si>
  <si>
    <t>Serpentine</t>
  </si>
  <si>
    <t>1:22:41</t>
  </si>
  <si>
    <t>Peter Watson</t>
  </si>
  <si>
    <t>1:22:45</t>
  </si>
  <si>
    <t>Liam Moore</t>
  </si>
  <si>
    <t>1:22:48</t>
  </si>
  <si>
    <t>Susan Allcock</t>
  </si>
  <si>
    <t>1:22:51</t>
  </si>
  <si>
    <t>Sharon Jones</t>
  </si>
  <si>
    <t>Gemma Venables</t>
  </si>
  <si>
    <t>1:22:58</t>
  </si>
  <si>
    <t>Simon Ffenton</t>
  </si>
  <si>
    <t>1:22:59</t>
  </si>
  <si>
    <t>Roger Nelson</t>
  </si>
  <si>
    <t>1:23:09</t>
  </si>
  <si>
    <t>Graham Peak</t>
  </si>
  <si>
    <t>1:23:16</t>
  </si>
  <si>
    <t>David Hughes</t>
  </si>
  <si>
    <t>1:23:24</t>
  </si>
  <si>
    <t>Martin Stirna</t>
  </si>
  <si>
    <t>1:23:39</t>
  </si>
  <si>
    <t>Thomas Powell</t>
  </si>
  <si>
    <t>1:23:40</t>
  </si>
  <si>
    <t>Catherine Nevin</t>
  </si>
  <si>
    <t>1:23:54</t>
  </si>
  <si>
    <t>Brian Banawich</t>
  </si>
  <si>
    <t>1:24:00</t>
  </si>
  <si>
    <t>Faye Woodhead</t>
  </si>
  <si>
    <t>1:24:07</t>
  </si>
  <si>
    <t>John Houghton</t>
  </si>
  <si>
    <t>1:24:15</t>
  </si>
  <si>
    <t>Tony Kidd</t>
  </si>
  <si>
    <t>1:24:24</t>
  </si>
  <si>
    <t>Karl Shone</t>
  </si>
  <si>
    <t>Louise Perry-Hall</t>
  </si>
  <si>
    <t>1:24:45</t>
  </si>
  <si>
    <t>Phil Tromans</t>
  </si>
  <si>
    <t>1:25:00</t>
  </si>
  <si>
    <t>Gareth Howell</t>
  </si>
  <si>
    <t>Emma Murphy</t>
  </si>
  <si>
    <t>1:25:07</t>
  </si>
  <si>
    <t>Stephen Webb</t>
  </si>
  <si>
    <t>1:25:17</t>
  </si>
  <si>
    <t>Pamela Sharp</t>
  </si>
  <si>
    <t>1:25:18</t>
  </si>
  <si>
    <t>Sally Wood</t>
  </si>
  <si>
    <t>1:25:30</t>
  </si>
  <si>
    <t>Jane Hallows</t>
  </si>
  <si>
    <t>1:25:39</t>
  </si>
  <si>
    <t>Mark Griffiths</t>
  </si>
  <si>
    <t>1:25:48</t>
  </si>
  <si>
    <t>Peter Samuelson</t>
  </si>
  <si>
    <t>1:25:53</t>
  </si>
  <si>
    <t>Ann Williams</t>
  </si>
  <si>
    <t>NSRRA</t>
  </si>
  <si>
    <t>1:26:02</t>
  </si>
  <si>
    <t>David Rimington</t>
  </si>
  <si>
    <t>1:26:15</t>
  </si>
  <si>
    <t>Debbie Read</t>
  </si>
  <si>
    <t>1:26:21</t>
  </si>
  <si>
    <t>Dave Reid</t>
  </si>
  <si>
    <t>Chester Tri</t>
  </si>
  <si>
    <t>1:26:23</t>
  </si>
  <si>
    <t>Steve Walsh</t>
  </si>
  <si>
    <t>1:26:31</t>
  </si>
  <si>
    <t>Katherine Coveney</t>
  </si>
  <si>
    <t>1:26:41</t>
  </si>
  <si>
    <t>Kyrinda Hurst-Moore</t>
  </si>
  <si>
    <t>1:26:44</t>
  </si>
  <si>
    <t>Adrian Lees</t>
  </si>
  <si>
    <t>1:26:47</t>
  </si>
  <si>
    <t>Julie Ryan</t>
  </si>
  <si>
    <t>1:27:00</t>
  </si>
  <si>
    <t>Joe Park</t>
  </si>
  <si>
    <t>V75</t>
  </si>
  <si>
    <t>Cheshire Tally Ho. H &amp; H</t>
  </si>
  <si>
    <t>1:27:01</t>
  </si>
  <si>
    <t>Kath Steer</t>
  </si>
  <si>
    <t>1:27:02</t>
  </si>
  <si>
    <t>Aeronwy Preece-Towey</t>
  </si>
  <si>
    <t>1:27:10</t>
  </si>
  <si>
    <t>Alexandra Green</t>
  </si>
  <si>
    <t>1:27:22</t>
  </si>
  <si>
    <t>April Morgan</t>
  </si>
  <si>
    <t>1:27:28</t>
  </si>
  <si>
    <t>Ian Ashcroft</t>
  </si>
  <si>
    <t>1:27:37</t>
  </si>
  <si>
    <t>Roy Pownall</t>
  </si>
  <si>
    <t>1:27:39</t>
  </si>
  <si>
    <t>Elizabeth Lynan</t>
  </si>
  <si>
    <t>1:27:41</t>
  </si>
  <si>
    <t>Julie Draper</t>
  </si>
  <si>
    <t>Littlewoods RC</t>
  </si>
  <si>
    <t>1:27:58</t>
  </si>
  <si>
    <t>Michael Kendrick</t>
  </si>
  <si>
    <t>Oldham And Royton</t>
  </si>
  <si>
    <t>1:28:06</t>
  </si>
  <si>
    <t>Nigel Rawlings</t>
  </si>
  <si>
    <t>1:28:16</t>
  </si>
  <si>
    <t>Chris Hewlins</t>
  </si>
  <si>
    <t>1:28:18</t>
  </si>
  <si>
    <t>Stuart Gatie</t>
  </si>
  <si>
    <t>1:28:31</t>
  </si>
  <si>
    <t>Tony Jackson</t>
  </si>
  <si>
    <t>1:28:33</t>
  </si>
  <si>
    <t>Alison Meakin</t>
  </si>
  <si>
    <t>L55</t>
  </si>
  <si>
    <t>1:28:57</t>
  </si>
  <si>
    <t>Nick Eaton</t>
  </si>
  <si>
    <t>1:29:01</t>
  </si>
  <si>
    <t>Gernot Kuester</t>
  </si>
  <si>
    <t>1:29:21</t>
  </si>
  <si>
    <t>Chris Cannon</t>
  </si>
  <si>
    <t>1:29:36</t>
  </si>
  <si>
    <t>Nina Birch</t>
  </si>
  <si>
    <t>Womens Running Network</t>
  </si>
  <si>
    <t>1:29:46</t>
  </si>
  <si>
    <t>Helen Morley</t>
  </si>
  <si>
    <t>1:30:00</t>
  </si>
  <si>
    <t>Claire Gruner</t>
  </si>
  <si>
    <t>1:30:16</t>
  </si>
  <si>
    <t>Cath Applewhite</t>
  </si>
  <si>
    <t>1:30:43</t>
  </si>
  <si>
    <t>Cecilia Boodhoo</t>
  </si>
  <si>
    <t>1:30:44</t>
  </si>
  <si>
    <t>David Perkins</t>
  </si>
  <si>
    <t>1:30:46</t>
  </si>
  <si>
    <t>Cara Anderson</t>
  </si>
  <si>
    <t>1:30:50</t>
  </si>
  <si>
    <t>W.g. Bradley</t>
  </si>
  <si>
    <t>1:31:02</t>
  </si>
  <si>
    <t>Steve Hart</t>
  </si>
  <si>
    <t>1:31:10</t>
  </si>
  <si>
    <t>Sarah Kenny</t>
  </si>
  <si>
    <t>1:31:15</t>
  </si>
  <si>
    <t>Linda Dale</t>
  </si>
  <si>
    <t>1:31:24</t>
  </si>
  <si>
    <t>Anne Fortune</t>
  </si>
  <si>
    <t>1:31:29</t>
  </si>
  <si>
    <t>Sean Kearns</t>
  </si>
  <si>
    <t>1:31:47</t>
  </si>
  <si>
    <t>Steve Phillips</t>
  </si>
  <si>
    <t>1:31:59</t>
  </si>
  <si>
    <t>David Challenor</t>
  </si>
  <si>
    <t>Hemert Nathalie Van</t>
  </si>
  <si>
    <t>1:32:11</t>
  </si>
  <si>
    <t>Carolyn Alber</t>
  </si>
  <si>
    <t>1:32:18</t>
  </si>
  <si>
    <t>Carolyn Hirons</t>
  </si>
  <si>
    <t>1:32:29</t>
  </si>
  <si>
    <t>Rhiannon Kozak</t>
  </si>
  <si>
    <t>1:33:05</t>
  </si>
  <si>
    <t>David Marsh</t>
  </si>
  <si>
    <t>New York Road Runners</t>
  </si>
  <si>
    <t>1:33:08</t>
  </si>
  <si>
    <t>Malcolm Towler</t>
  </si>
  <si>
    <t>1:33:14</t>
  </si>
  <si>
    <t>Shelley Parkinson</t>
  </si>
  <si>
    <t>Chorley Harriers</t>
  </si>
  <si>
    <t>1:33:15</t>
  </si>
  <si>
    <t>Gail Hill</t>
  </si>
  <si>
    <t>1:33:25</t>
  </si>
  <si>
    <t>Miras Eskander</t>
  </si>
  <si>
    <t>1:33:37</t>
  </si>
  <si>
    <t>Suzanne Crampton</t>
  </si>
  <si>
    <t>1:33:38</t>
  </si>
  <si>
    <t>Maria O'Donnell</t>
  </si>
  <si>
    <t>1:33:39</t>
  </si>
  <si>
    <t>Sharen Roberts</t>
  </si>
  <si>
    <t>1:33:54</t>
  </si>
  <si>
    <t>Jan Green</t>
  </si>
  <si>
    <t>1:33:55</t>
  </si>
  <si>
    <t>David Hancock</t>
  </si>
  <si>
    <t>1:33:58</t>
  </si>
  <si>
    <t>Paul Fox</t>
  </si>
  <si>
    <t>1:34:06</t>
  </si>
  <si>
    <t>Iain Fortune</t>
  </si>
  <si>
    <t>1:34:07</t>
  </si>
  <si>
    <t>Carron Lane</t>
  </si>
  <si>
    <t>1:34:28</t>
  </si>
  <si>
    <t>Linda Owen</t>
  </si>
  <si>
    <t>1:34:31</t>
  </si>
  <si>
    <t>Sheila Jones</t>
  </si>
  <si>
    <t>1:34:46</t>
  </si>
  <si>
    <t>Nicola Williams</t>
  </si>
  <si>
    <t>1:34:52</t>
  </si>
  <si>
    <t>Melanie Ridgewell</t>
  </si>
  <si>
    <t>1:34:53</t>
  </si>
  <si>
    <t>John Ross</t>
  </si>
  <si>
    <t>1:35:12</t>
  </si>
  <si>
    <t>Sarah Flynn</t>
  </si>
  <si>
    <t>1:35:13</t>
  </si>
  <si>
    <t>David Ogden</t>
  </si>
  <si>
    <t>1:35:19</t>
  </si>
  <si>
    <t>Alison Aldridge</t>
  </si>
  <si>
    <t>1:35:34</t>
  </si>
  <si>
    <t>Lucy Gabriel</t>
  </si>
  <si>
    <t>1:35:54</t>
  </si>
  <si>
    <t>Chris Woollam</t>
  </si>
  <si>
    <t>1:36:18</t>
  </si>
  <si>
    <t>Captain Jack</t>
  </si>
  <si>
    <t>Elspeth Gibson</t>
  </si>
  <si>
    <t>1:36:37</t>
  </si>
  <si>
    <t>Rebecca Buscombe</t>
  </si>
  <si>
    <t>1:36:40</t>
  </si>
  <si>
    <t>Sally Rustige</t>
  </si>
  <si>
    <t>1:36:56</t>
  </si>
  <si>
    <t>Danielle Shilton</t>
  </si>
  <si>
    <t>Rachel Hancock</t>
  </si>
  <si>
    <t>1:37:00</t>
  </si>
  <si>
    <t>Sarah Kinder</t>
  </si>
  <si>
    <t>1:37:01</t>
  </si>
  <si>
    <t>Rosalind Dyde</t>
  </si>
  <si>
    <t>1:37:02</t>
  </si>
  <si>
    <t>Carla Owen</t>
  </si>
  <si>
    <t>1:37:22</t>
  </si>
  <si>
    <t>Robin Greenwood</t>
  </si>
  <si>
    <t>1:37:28</t>
  </si>
  <si>
    <t>Denise Finnegan</t>
  </si>
  <si>
    <t>1:37:41</t>
  </si>
  <si>
    <t>Les Robinson</t>
  </si>
  <si>
    <t>1:38:05</t>
  </si>
  <si>
    <t>Lynda Shentall</t>
  </si>
  <si>
    <t>1:38:22</t>
  </si>
  <si>
    <t>Julie Walmsley</t>
  </si>
  <si>
    <t>1:38:28</t>
  </si>
  <si>
    <t>Julie Honour</t>
  </si>
  <si>
    <t>1:39:25</t>
  </si>
  <si>
    <t>Teresa Pareded</t>
  </si>
  <si>
    <t>1:39:26</t>
  </si>
  <si>
    <t>Catherine Attridge</t>
  </si>
  <si>
    <t>1:39:53</t>
  </si>
  <si>
    <t>Jonathan Attridge</t>
  </si>
  <si>
    <t>1:39:56</t>
  </si>
  <si>
    <t>Sarah Callan</t>
  </si>
  <si>
    <t>Run Britain</t>
  </si>
  <si>
    <t>1:40:11</t>
  </si>
  <si>
    <t>Lynsey Haines</t>
  </si>
  <si>
    <t>1:40:14</t>
  </si>
  <si>
    <t>William Staniard</t>
  </si>
  <si>
    <t>1:40:45</t>
  </si>
  <si>
    <t>Eunice Nopondo</t>
  </si>
  <si>
    <t>1:40:59</t>
  </si>
  <si>
    <t>Paul Williams</t>
  </si>
  <si>
    <t>1:41:01</t>
  </si>
  <si>
    <t>Adelle Ashcroft</t>
  </si>
  <si>
    <t>1:41:45</t>
  </si>
  <si>
    <t>Rachel Mumford</t>
  </si>
  <si>
    <t>Katherine Hackett</t>
  </si>
  <si>
    <t>1:41:47</t>
  </si>
  <si>
    <t>Elliiot Hughes</t>
  </si>
  <si>
    <t>1:42:23</t>
  </si>
  <si>
    <t>1:42:42</t>
  </si>
  <si>
    <t>Melissa Manwaring</t>
  </si>
  <si>
    <t>Denise O'Hanlon</t>
  </si>
  <si>
    <t>1:44:12</t>
  </si>
  <si>
    <t>Matthew Findell</t>
  </si>
  <si>
    <t>1:44:33</t>
  </si>
  <si>
    <t>Andrew Kinder</t>
  </si>
  <si>
    <t>1:45:05</t>
  </si>
  <si>
    <t>Kristina Sivelle</t>
  </si>
  <si>
    <t>Sale Dragons</t>
  </si>
  <si>
    <t>1:45:23</t>
  </si>
  <si>
    <t>Sue Davies</t>
  </si>
  <si>
    <t>1:45:56</t>
  </si>
  <si>
    <t>Natalie Kheikheh</t>
  </si>
  <si>
    <t>1:47:31</t>
  </si>
  <si>
    <t>Helen Rajpar</t>
  </si>
  <si>
    <t>1:47:48</t>
  </si>
  <si>
    <t>Clare Shepherd</t>
  </si>
  <si>
    <t>1:48:23</t>
  </si>
  <si>
    <t>Alison Dutton</t>
  </si>
  <si>
    <t>1:48:30</t>
  </si>
  <si>
    <t>Clare Doherty</t>
  </si>
  <si>
    <t>1:49:23</t>
  </si>
  <si>
    <t>Sally Lee</t>
  </si>
  <si>
    <t>1:49:25</t>
  </si>
  <si>
    <t>Andrew Johnson</t>
  </si>
  <si>
    <t>1:51:58</t>
  </si>
  <si>
    <t>Jill Savage</t>
  </si>
  <si>
    <t>Leeann Prince</t>
  </si>
  <si>
    <t>1:57:51</t>
  </si>
  <si>
    <t>Sharon Kelly-Ibrahim</t>
  </si>
  <si>
    <t>Nicola Hewlins</t>
  </si>
  <si>
    <t>2:03:14</t>
  </si>
  <si>
    <t>Angela Hilton</t>
  </si>
  <si>
    <t>2:04:30</t>
  </si>
  <si>
    <t>&lt;- counters -&gt;</t>
  </si>
  <si>
    <t>Total</t>
  </si>
  <si>
    <t>South Cheshire H</t>
  </si>
  <si>
    <t>Wilmslow RC</t>
  </si>
  <si>
    <t>Vale Royal</t>
  </si>
  <si>
    <t>Macclesfield H</t>
  </si>
  <si>
    <t>Warrington AC</t>
  </si>
  <si>
    <t>West Cheshire AC</t>
  </si>
  <si>
    <t>Helsby RC</t>
  </si>
  <si>
    <t>-</t>
  </si>
  <si>
    <t>Boalloy RC</t>
  </si>
  <si>
    <t>Cheshire HHH</t>
  </si>
  <si>
    <t>Congleton H</t>
  </si>
  <si>
    <t>Sandbach Striders</t>
  </si>
  <si>
    <t>Tattenhall Runners</t>
  </si>
  <si>
    <t>Warrington RR</t>
  </si>
  <si>
    <t>Cross-checks</t>
  </si>
  <si>
    <t>Max</t>
  </si>
  <si>
    <t>Min</t>
  </si>
  <si>
    <t>&lt;--- total</t>
  </si>
  <si>
    <t>&lt;--- expected total</t>
  </si>
  <si>
    <t>Team Points</t>
  </si>
  <si>
    <t>Ind Points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</si>
</sst>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2" bestFit="1" customWidth="1"/>
    <col min="2" max="2" width="17.7109375" style="2" bestFit="1" customWidth="1"/>
    <col min="3" max="3" width="21.00390625" style="2" bestFit="1" customWidth="1"/>
    <col min="4" max="4" width="4.28125" style="2" bestFit="1" customWidth="1"/>
    <col min="5" max="5" width="7.140625" style="2" bestFit="1" customWidth="1"/>
    <col min="6" max="6" width="12.28125" style="2" bestFit="1" customWidth="1"/>
    <col min="7" max="7" width="10.00390625" style="2" bestFit="1" customWidth="1"/>
    <col min="8" max="8" width="4.00390625" style="2" hidden="1" customWidth="1"/>
    <col min="9" max="9" width="2.00390625" style="2" hidden="1" customWidth="1"/>
    <col min="10" max="16384" width="9.140625" style="2" customWidth="1"/>
  </cols>
  <sheetData>
    <row r="1" spans="1:7" s="4" customFormat="1" ht="12.75">
      <c r="A1" s="4" t="s">
        <v>0</v>
      </c>
      <c r="B1" s="4" t="s">
        <v>1</v>
      </c>
      <c r="C1" s="4" t="s">
        <v>4</v>
      </c>
      <c r="D1" s="4" t="s">
        <v>2</v>
      </c>
      <c r="E1" s="9" t="s">
        <v>5</v>
      </c>
      <c r="F1" s="4" t="s">
        <v>819</v>
      </c>
      <c r="G1" s="4" t="s">
        <v>820</v>
      </c>
    </row>
    <row r="2" spans="1:9" ht="12.75">
      <c r="A2" s="2">
        <v>1</v>
      </c>
      <c r="B2" s="2" t="s">
        <v>9</v>
      </c>
      <c r="C2" s="2" t="s">
        <v>10</v>
      </c>
      <c r="E2" s="3" t="s">
        <v>11</v>
      </c>
      <c r="F2" s="8">
        <v>100</v>
      </c>
      <c r="G2" s="8">
        <v>100</v>
      </c>
      <c r="H2" s="8">
        <v>100</v>
      </c>
      <c r="I2" s="2">
        <v>1</v>
      </c>
    </row>
    <row r="3" spans="1:9" ht="12.75">
      <c r="A3" s="2">
        <v>2</v>
      </c>
      <c r="B3" s="2" t="s">
        <v>15</v>
      </c>
      <c r="C3" s="2" t="s">
        <v>16</v>
      </c>
      <c r="E3" s="3" t="s">
        <v>17</v>
      </c>
      <c r="F3" s="8">
        <f>IF(I3=1,H2-1,"-")</f>
        <v>99</v>
      </c>
      <c r="G3" s="8">
        <f>MAX(G2-1,1)</f>
        <v>99</v>
      </c>
      <c r="H3" s="8">
        <f>IF(I3=1,H2-1,H2)</f>
        <v>99</v>
      </c>
      <c r="I3" s="2">
        <v>1</v>
      </c>
    </row>
    <row r="4" spans="1:9" ht="12.75">
      <c r="A4" s="2">
        <v>3</v>
      </c>
      <c r="B4" s="2" t="s">
        <v>21</v>
      </c>
      <c r="C4" s="2" t="s">
        <v>10</v>
      </c>
      <c r="E4" s="3" t="s">
        <v>22</v>
      </c>
      <c r="F4" s="8">
        <f aca="true" t="shared" si="0" ref="F4:F67">IF(I4=1,H3-1,"-")</f>
        <v>98</v>
      </c>
      <c r="G4" s="8">
        <f aca="true" t="shared" si="1" ref="G4:G67">MAX(G3-1,1)</f>
        <v>98</v>
      </c>
      <c r="H4" s="8">
        <f aca="true" t="shared" si="2" ref="H4:H67">IF(I4=1,H3-1,H3)</f>
        <v>98</v>
      </c>
      <c r="I4" s="2">
        <v>1</v>
      </c>
    </row>
    <row r="5" spans="1:9" ht="12.75">
      <c r="A5" s="2">
        <v>4</v>
      </c>
      <c r="B5" s="2" t="s">
        <v>23</v>
      </c>
      <c r="C5" s="2" t="s">
        <v>25</v>
      </c>
      <c r="D5" s="2" t="s">
        <v>24</v>
      </c>
      <c r="E5" s="3" t="s">
        <v>26</v>
      </c>
      <c r="F5" s="8">
        <f t="shared" si="0"/>
        <v>97</v>
      </c>
      <c r="G5" s="8">
        <f t="shared" si="1"/>
        <v>97</v>
      </c>
      <c r="H5" s="8">
        <f t="shared" si="2"/>
        <v>97</v>
      </c>
      <c r="I5" s="2">
        <v>1</v>
      </c>
    </row>
    <row r="6" spans="1:9" ht="12.75">
      <c r="A6" s="2">
        <v>5</v>
      </c>
      <c r="B6" s="2" t="s">
        <v>39</v>
      </c>
      <c r="C6" s="2" t="s">
        <v>25</v>
      </c>
      <c r="E6" s="3" t="s">
        <v>40</v>
      </c>
      <c r="F6" s="8">
        <f t="shared" si="0"/>
        <v>96</v>
      </c>
      <c r="G6" s="8">
        <f t="shared" si="1"/>
        <v>96</v>
      </c>
      <c r="H6" s="8">
        <f t="shared" si="2"/>
        <v>96</v>
      </c>
      <c r="I6" s="2">
        <v>1</v>
      </c>
    </row>
    <row r="7" spans="1:9" ht="12.75">
      <c r="A7" s="2">
        <v>6</v>
      </c>
      <c r="B7" s="2" t="s">
        <v>41</v>
      </c>
      <c r="C7" s="2" t="s">
        <v>42</v>
      </c>
      <c r="D7" s="2" t="s">
        <v>24</v>
      </c>
      <c r="E7" s="3" t="s">
        <v>43</v>
      </c>
      <c r="F7" s="8">
        <f t="shared" si="0"/>
        <v>95</v>
      </c>
      <c r="G7" s="8">
        <f t="shared" si="1"/>
        <v>95</v>
      </c>
      <c r="H7" s="8">
        <f t="shared" si="2"/>
        <v>95</v>
      </c>
      <c r="I7" s="2">
        <v>1</v>
      </c>
    </row>
    <row r="8" spans="1:9" ht="12.75">
      <c r="A8" s="2">
        <v>7</v>
      </c>
      <c r="B8" s="2" t="s">
        <v>44</v>
      </c>
      <c r="C8" s="2" t="s">
        <v>10</v>
      </c>
      <c r="D8" s="2" t="s">
        <v>45</v>
      </c>
      <c r="E8" s="3" t="s">
        <v>46</v>
      </c>
      <c r="F8" s="8">
        <f t="shared" si="0"/>
        <v>94</v>
      </c>
      <c r="G8" s="8">
        <f t="shared" si="1"/>
        <v>94</v>
      </c>
      <c r="H8" s="8">
        <f t="shared" si="2"/>
        <v>94</v>
      </c>
      <c r="I8" s="2">
        <v>1</v>
      </c>
    </row>
    <row r="9" spans="1:9" ht="12.75">
      <c r="A9" s="2">
        <v>8</v>
      </c>
      <c r="B9" s="2" t="s">
        <v>47</v>
      </c>
      <c r="C9" s="2" t="s">
        <v>10</v>
      </c>
      <c r="D9" s="2" t="s">
        <v>48</v>
      </c>
      <c r="E9" s="3" t="s">
        <v>49</v>
      </c>
      <c r="F9" s="8">
        <f t="shared" si="0"/>
        <v>93</v>
      </c>
      <c r="G9" s="8">
        <f t="shared" si="1"/>
        <v>93</v>
      </c>
      <c r="H9" s="8">
        <f t="shared" si="2"/>
        <v>93</v>
      </c>
      <c r="I9" s="2">
        <v>1</v>
      </c>
    </row>
    <row r="10" spans="1:9" ht="12.75">
      <c r="A10" s="2">
        <v>9</v>
      </c>
      <c r="B10" s="2" t="s">
        <v>50</v>
      </c>
      <c r="C10" s="2" t="s">
        <v>51</v>
      </c>
      <c r="D10" s="2" t="s">
        <v>24</v>
      </c>
      <c r="E10" s="3" t="s">
        <v>52</v>
      </c>
      <c r="F10" s="8">
        <f t="shared" si="0"/>
        <v>92</v>
      </c>
      <c r="G10" s="8">
        <f t="shared" si="1"/>
        <v>92</v>
      </c>
      <c r="H10" s="8">
        <f t="shared" si="2"/>
        <v>92</v>
      </c>
      <c r="I10" s="2">
        <v>1</v>
      </c>
    </row>
    <row r="11" spans="1:9" ht="12.75">
      <c r="A11" s="2">
        <v>10</v>
      </c>
      <c r="B11" s="2" t="s">
        <v>53</v>
      </c>
      <c r="C11" s="2" t="s">
        <v>54</v>
      </c>
      <c r="E11" s="3" t="s">
        <v>55</v>
      </c>
      <c r="F11" s="8">
        <f t="shared" si="0"/>
        <v>91</v>
      </c>
      <c r="G11" s="8">
        <f t="shared" si="1"/>
        <v>91</v>
      </c>
      <c r="H11" s="8">
        <f t="shared" si="2"/>
        <v>91</v>
      </c>
      <c r="I11" s="2">
        <v>1</v>
      </c>
    </row>
    <row r="12" spans="1:9" ht="12.75">
      <c r="A12" s="2">
        <v>11</v>
      </c>
      <c r="B12" s="2" t="s">
        <v>59</v>
      </c>
      <c r="C12" s="2" t="s">
        <v>60</v>
      </c>
      <c r="E12" s="3" t="s">
        <v>61</v>
      </c>
      <c r="F12" s="8">
        <f t="shared" si="0"/>
        <v>90</v>
      </c>
      <c r="G12" s="8">
        <f t="shared" si="1"/>
        <v>90</v>
      </c>
      <c r="H12" s="8">
        <f t="shared" si="2"/>
        <v>90</v>
      </c>
      <c r="I12" s="2">
        <v>1</v>
      </c>
    </row>
    <row r="13" spans="1:9" ht="12.75">
      <c r="A13" s="2">
        <v>12</v>
      </c>
      <c r="B13" s="2" t="s">
        <v>65</v>
      </c>
      <c r="C13" s="2" t="s">
        <v>42</v>
      </c>
      <c r="E13" s="3" t="s">
        <v>66</v>
      </c>
      <c r="F13" s="8">
        <f t="shared" si="0"/>
        <v>89</v>
      </c>
      <c r="G13" s="8">
        <f t="shared" si="1"/>
        <v>89</v>
      </c>
      <c r="H13" s="8">
        <f t="shared" si="2"/>
        <v>89</v>
      </c>
      <c r="I13" s="2">
        <v>1</v>
      </c>
    </row>
    <row r="14" spans="1:9" ht="12.75">
      <c r="A14" s="2">
        <v>13</v>
      </c>
      <c r="B14" s="2" t="s">
        <v>88</v>
      </c>
      <c r="C14" s="2" t="s">
        <v>42</v>
      </c>
      <c r="E14" s="3" t="s">
        <v>89</v>
      </c>
      <c r="F14" s="8">
        <f t="shared" si="0"/>
        <v>88</v>
      </c>
      <c r="G14" s="8">
        <f t="shared" si="1"/>
        <v>88</v>
      </c>
      <c r="H14" s="8">
        <f t="shared" si="2"/>
        <v>88</v>
      </c>
      <c r="I14" s="2">
        <v>1</v>
      </c>
    </row>
    <row r="15" spans="1:9" ht="12.75">
      <c r="A15" s="2">
        <v>14</v>
      </c>
      <c r="B15" s="2" t="s">
        <v>107</v>
      </c>
      <c r="C15" s="2" t="s">
        <v>42</v>
      </c>
      <c r="D15" s="2" t="s">
        <v>24</v>
      </c>
      <c r="E15" s="3" t="s">
        <v>108</v>
      </c>
      <c r="F15" s="8">
        <f t="shared" si="0"/>
        <v>87</v>
      </c>
      <c r="G15" s="8">
        <f t="shared" si="1"/>
        <v>87</v>
      </c>
      <c r="H15" s="8">
        <f t="shared" si="2"/>
        <v>87</v>
      </c>
      <c r="I15" s="2">
        <v>1</v>
      </c>
    </row>
    <row r="16" spans="1:9" ht="12.75">
      <c r="A16" s="2">
        <v>15</v>
      </c>
      <c r="B16" s="2" t="s">
        <v>109</v>
      </c>
      <c r="C16" s="2" t="s">
        <v>25</v>
      </c>
      <c r="E16" s="3" t="s">
        <v>110</v>
      </c>
      <c r="F16" s="8">
        <f t="shared" si="0"/>
        <v>86</v>
      </c>
      <c r="G16" s="8">
        <f t="shared" si="1"/>
        <v>86</v>
      </c>
      <c r="H16" s="8">
        <f t="shared" si="2"/>
        <v>86</v>
      </c>
      <c r="I16" s="2">
        <v>1</v>
      </c>
    </row>
    <row r="17" spans="1:9" ht="12.75">
      <c r="A17" s="2">
        <v>16</v>
      </c>
      <c r="B17" s="2" t="s">
        <v>111</v>
      </c>
      <c r="C17" s="2" t="s">
        <v>10</v>
      </c>
      <c r="D17" s="2" t="s">
        <v>48</v>
      </c>
      <c r="E17" s="3" t="s">
        <v>112</v>
      </c>
      <c r="F17" s="8">
        <f t="shared" si="0"/>
        <v>85</v>
      </c>
      <c r="G17" s="8">
        <f t="shared" si="1"/>
        <v>85</v>
      </c>
      <c r="H17" s="8">
        <f t="shared" si="2"/>
        <v>85</v>
      </c>
      <c r="I17" s="2">
        <v>1</v>
      </c>
    </row>
    <row r="18" spans="1:9" ht="12.75">
      <c r="A18" s="2">
        <v>17</v>
      </c>
      <c r="B18" s="2" t="s">
        <v>118</v>
      </c>
      <c r="C18" s="2" t="s">
        <v>25</v>
      </c>
      <c r="D18" s="2" t="s">
        <v>91</v>
      </c>
      <c r="E18" s="3" t="s">
        <v>119</v>
      </c>
      <c r="F18" s="8">
        <f t="shared" si="0"/>
        <v>84</v>
      </c>
      <c r="G18" s="8">
        <f t="shared" si="1"/>
        <v>84</v>
      </c>
      <c r="H18" s="8">
        <f t="shared" si="2"/>
        <v>84</v>
      </c>
      <c r="I18" s="2">
        <v>1</v>
      </c>
    </row>
    <row r="19" spans="1:9" ht="12.75">
      <c r="A19" s="2">
        <v>18</v>
      </c>
      <c r="B19" s="2" t="s">
        <v>126</v>
      </c>
      <c r="C19" s="2" t="s">
        <v>42</v>
      </c>
      <c r="E19" s="3" t="s">
        <v>127</v>
      </c>
      <c r="F19" s="8">
        <f t="shared" si="0"/>
        <v>83</v>
      </c>
      <c r="G19" s="8">
        <f t="shared" si="1"/>
        <v>83</v>
      </c>
      <c r="H19" s="8">
        <f t="shared" si="2"/>
        <v>83</v>
      </c>
      <c r="I19" s="2">
        <v>1</v>
      </c>
    </row>
    <row r="20" spans="1:9" ht="12.75">
      <c r="A20" s="2">
        <v>19</v>
      </c>
      <c r="B20" s="2" t="s">
        <v>132</v>
      </c>
      <c r="C20" s="2" t="s">
        <v>42</v>
      </c>
      <c r="D20" s="2" t="s">
        <v>24</v>
      </c>
      <c r="E20" s="3" t="s">
        <v>133</v>
      </c>
      <c r="F20" s="8">
        <f t="shared" si="0"/>
        <v>82</v>
      </c>
      <c r="G20" s="8">
        <f t="shared" si="1"/>
        <v>82</v>
      </c>
      <c r="H20" s="8">
        <f t="shared" si="2"/>
        <v>82</v>
      </c>
      <c r="I20" s="2">
        <v>1</v>
      </c>
    </row>
    <row r="21" spans="1:9" ht="12.75">
      <c r="A21" s="2">
        <v>20</v>
      </c>
      <c r="B21" s="2" t="s">
        <v>134</v>
      </c>
      <c r="C21" s="2" t="s">
        <v>10</v>
      </c>
      <c r="D21" s="2" t="s">
        <v>45</v>
      </c>
      <c r="E21" s="3" t="s">
        <v>135</v>
      </c>
      <c r="F21" s="8">
        <f t="shared" si="0"/>
        <v>81</v>
      </c>
      <c r="G21" s="8">
        <f t="shared" si="1"/>
        <v>81</v>
      </c>
      <c r="H21" s="8">
        <f t="shared" si="2"/>
        <v>81</v>
      </c>
      <c r="I21" s="2">
        <v>1</v>
      </c>
    </row>
    <row r="22" spans="1:8" ht="12.75">
      <c r="A22" s="2">
        <v>21</v>
      </c>
      <c r="B22" s="2" t="s">
        <v>139</v>
      </c>
      <c r="C22" s="2" t="s">
        <v>42</v>
      </c>
      <c r="E22" s="3" t="s">
        <v>140</v>
      </c>
      <c r="F22" s="8" t="str">
        <f t="shared" si="0"/>
        <v>-</v>
      </c>
      <c r="G22" s="8">
        <f t="shared" si="1"/>
        <v>80</v>
      </c>
      <c r="H22" s="8">
        <f t="shared" si="2"/>
        <v>81</v>
      </c>
    </row>
    <row r="23" spans="1:9" ht="12.75">
      <c r="A23" s="2">
        <v>22</v>
      </c>
      <c r="B23" s="2" t="s">
        <v>144</v>
      </c>
      <c r="C23" s="2" t="s">
        <v>16</v>
      </c>
      <c r="D23" s="2" t="s">
        <v>45</v>
      </c>
      <c r="E23" s="3" t="s">
        <v>145</v>
      </c>
      <c r="F23" s="8">
        <f t="shared" si="0"/>
        <v>80</v>
      </c>
      <c r="G23" s="8">
        <f t="shared" si="1"/>
        <v>79</v>
      </c>
      <c r="H23" s="8">
        <f t="shared" si="2"/>
        <v>80</v>
      </c>
      <c r="I23" s="2">
        <v>1</v>
      </c>
    </row>
    <row r="24" spans="1:9" ht="12.75">
      <c r="A24" s="2">
        <v>23</v>
      </c>
      <c r="B24" s="2" t="s">
        <v>157</v>
      </c>
      <c r="C24" s="2" t="s">
        <v>137</v>
      </c>
      <c r="E24" s="3" t="s">
        <v>158</v>
      </c>
      <c r="F24" s="8">
        <f t="shared" si="0"/>
        <v>79</v>
      </c>
      <c r="G24" s="8">
        <f t="shared" si="1"/>
        <v>78</v>
      </c>
      <c r="H24" s="8">
        <f t="shared" si="2"/>
        <v>79</v>
      </c>
      <c r="I24" s="2">
        <v>1</v>
      </c>
    </row>
    <row r="25" spans="1:8" ht="12.75">
      <c r="A25" s="2">
        <v>24</v>
      </c>
      <c r="B25" s="2" t="s">
        <v>163</v>
      </c>
      <c r="C25" s="2" t="s">
        <v>10</v>
      </c>
      <c r="D25" s="2" t="s">
        <v>150</v>
      </c>
      <c r="E25" s="3" t="s">
        <v>164</v>
      </c>
      <c r="F25" s="8" t="str">
        <f t="shared" si="0"/>
        <v>-</v>
      </c>
      <c r="G25" s="8">
        <f t="shared" si="1"/>
        <v>77</v>
      </c>
      <c r="H25" s="8">
        <f t="shared" si="2"/>
        <v>79</v>
      </c>
    </row>
    <row r="26" spans="1:8" ht="12.75">
      <c r="A26" s="2">
        <v>25</v>
      </c>
      <c r="B26" s="2" t="s">
        <v>165</v>
      </c>
      <c r="C26" s="2" t="s">
        <v>10</v>
      </c>
      <c r="E26" s="3" t="s">
        <v>166</v>
      </c>
      <c r="F26" s="8" t="str">
        <f t="shared" si="0"/>
        <v>-</v>
      </c>
      <c r="G26" s="8">
        <f t="shared" si="1"/>
        <v>76</v>
      </c>
      <c r="H26" s="8">
        <f t="shared" si="2"/>
        <v>79</v>
      </c>
    </row>
    <row r="27" spans="1:8" ht="12.75">
      <c r="A27" s="2">
        <v>26</v>
      </c>
      <c r="B27" s="2" t="s">
        <v>167</v>
      </c>
      <c r="C27" s="2" t="s">
        <v>42</v>
      </c>
      <c r="E27" s="3" t="s">
        <v>168</v>
      </c>
      <c r="F27" s="8" t="str">
        <f t="shared" si="0"/>
        <v>-</v>
      </c>
      <c r="G27" s="8">
        <f t="shared" si="1"/>
        <v>75</v>
      </c>
      <c r="H27" s="8">
        <f t="shared" si="2"/>
        <v>79</v>
      </c>
    </row>
    <row r="28" spans="1:9" ht="12.75">
      <c r="A28" s="2">
        <v>27</v>
      </c>
      <c r="B28" s="2" t="s">
        <v>169</v>
      </c>
      <c r="C28" s="2" t="s">
        <v>16</v>
      </c>
      <c r="D28" s="2" t="s">
        <v>45</v>
      </c>
      <c r="E28" s="3" t="s">
        <v>170</v>
      </c>
      <c r="F28" s="8">
        <f t="shared" si="0"/>
        <v>78</v>
      </c>
      <c r="G28" s="8">
        <f t="shared" si="1"/>
        <v>74</v>
      </c>
      <c r="H28" s="8">
        <f t="shared" si="2"/>
        <v>78</v>
      </c>
      <c r="I28" s="2">
        <v>1</v>
      </c>
    </row>
    <row r="29" spans="1:9" ht="12.75">
      <c r="A29" s="2">
        <v>28</v>
      </c>
      <c r="B29" s="2" t="s">
        <v>173</v>
      </c>
      <c r="C29" s="2" t="s">
        <v>25</v>
      </c>
      <c r="D29" s="2" t="s">
        <v>150</v>
      </c>
      <c r="E29" s="3" t="s">
        <v>174</v>
      </c>
      <c r="F29" s="8">
        <f t="shared" si="0"/>
        <v>77</v>
      </c>
      <c r="G29" s="8">
        <f t="shared" si="1"/>
        <v>73</v>
      </c>
      <c r="H29" s="8">
        <f t="shared" si="2"/>
        <v>77</v>
      </c>
      <c r="I29" s="2">
        <v>1</v>
      </c>
    </row>
    <row r="30" spans="1:8" ht="12.75">
      <c r="A30" s="2">
        <v>29</v>
      </c>
      <c r="B30" s="2" t="s">
        <v>187</v>
      </c>
      <c r="C30" s="2" t="s">
        <v>10</v>
      </c>
      <c r="D30" s="2" t="s">
        <v>45</v>
      </c>
      <c r="E30" s="3" t="s">
        <v>188</v>
      </c>
      <c r="F30" s="8" t="str">
        <f t="shared" si="0"/>
        <v>-</v>
      </c>
      <c r="G30" s="8">
        <f t="shared" si="1"/>
        <v>72</v>
      </c>
      <c r="H30" s="8">
        <f t="shared" si="2"/>
        <v>77</v>
      </c>
    </row>
    <row r="31" spans="1:9" ht="12.75">
      <c r="A31" s="2">
        <v>30</v>
      </c>
      <c r="B31" s="2" t="s">
        <v>189</v>
      </c>
      <c r="C31" s="2" t="s">
        <v>16</v>
      </c>
      <c r="E31" s="3" t="s">
        <v>190</v>
      </c>
      <c r="F31" s="8">
        <f t="shared" si="0"/>
        <v>76</v>
      </c>
      <c r="G31" s="8">
        <f t="shared" si="1"/>
        <v>71</v>
      </c>
      <c r="H31" s="8">
        <f t="shared" si="2"/>
        <v>76</v>
      </c>
      <c r="I31" s="2">
        <v>1</v>
      </c>
    </row>
    <row r="32" spans="1:9" ht="12.75">
      <c r="A32" s="2">
        <v>31</v>
      </c>
      <c r="B32" s="2" t="s">
        <v>208</v>
      </c>
      <c r="C32" s="2" t="s">
        <v>54</v>
      </c>
      <c r="D32" s="2" t="s">
        <v>45</v>
      </c>
      <c r="E32" s="3" t="s">
        <v>209</v>
      </c>
      <c r="F32" s="8">
        <f t="shared" si="0"/>
        <v>75</v>
      </c>
      <c r="G32" s="8">
        <f t="shared" si="1"/>
        <v>70</v>
      </c>
      <c r="H32" s="8">
        <f t="shared" si="2"/>
        <v>75</v>
      </c>
      <c r="I32" s="2">
        <v>1</v>
      </c>
    </row>
    <row r="33" spans="1:9" ht="12.75">
      <c r="A33" s="2">
        <v>32</v>
      </c>
      <c r="B33" s="2" t="s">
        <v>227</v>
      </c>
      <c r="C33" s="2" t="s">
        <v>25</v>
      </c>
      <c r="D33" s="2" t="s">
        <v>45</v>
      </c>
      <c r="E33" s="3" t="s">
        <v>228</v>
      </c>
      <c r="F33" s="8">
        <f t="shared" si="0"/>
        <v>74</v>
      </c>
      <c r="G33" s="8">
        <f t="shared" si="1"/>
        <v>69</v>
      </c>
      <c r="H33" s="8">
        <f t="shared" si="2"/>
        <v>74</v>
      </c>
      <c r="I33" s="2">
        <v>1</v>
      </c>
    </row>
    <row r="34" spans="1:8" ht="12.75">
      <c r="A34" s="2">
        <v>33</v>
      </c>
      <c r="B34" s="2" t="s">
        <v>229</v>
      </c>
      <c r="C34" s="2" t="s">
        <v>25</v>
      </c>
      <c r="D34" s="2" t="s">
        <v>48</v>
      </c>
      <c r="E34" s="3" t="s">
        <v>230</v>
      </c>
      <c r="F34" s="8" t="str">
        <f t="shared" si="0"/>
        <v>-</v>
      </c>
      <c r="G34" s="8">
        <f t="shared" si="1"/>
        <v>68</v>
      </c>
      <c r="H34" s="8">
        <f t="shared" si="2"/>
        <v>74</v>
      </c>
    </row>
    <row r="35" spans="1:9" ht="12.75">
      <c r="A35" s="2">
        <v>34</v>
      </c>
      <c r="B35" s="2" t="s">
        <v>231</v>
      </c>
      <c r="C35" s="2" t="s">
        <v>60</v>
      </c>
      <c r="D35" s="2" t="s">
        <v>48</v>
      </c>
      <c r="E35" s="3" t="s">
        <v>232</v>
      </c>
      <c r="F35" s="8">
        <f t="shared" si="0"/>
        <v>73</v>
      </c>
      <c r="G35" s="8">
        <f t="shared" si="1"/>
        <v>67</v>
      </c>
      <c r="H35" s="8">
        <f t="shared" si="2"/>
        <v>73</v>
      </c>
      <c r="I35" s="2">
        <v>1</v>
      </c>
    </row>
    <row r="36" spans="1:8" ht="12.75">
      <c r="A36" s="2">
        <v>35</v>
      </c>
      <c r="B36" s="2" t="s">
        <v>240</v>
      </c>
      <c r="C36" s="2" t="s">
        <v>42</v>
      </c>
      <c r="E36" s="3" t="s">
        <v>241</v>
      </c>
      <c r="F36" s="8" t="str">
        <f t="shared" si="0"/>
        <v>-</v>
      </c>
      <c r="G36" s="8">
        <f t="shared" si="1"/>
        <v>66</v>
      </c>
      <c r="H36" s="8">
        <f t="shared" si="2"/>
        <v>73</v>
      </c>
    </row>
    <row r="37" spans="1:9" ht="12.75">
      <c r="A37" s="2">
        <v>36</v>
      </c>
      <c r="B37" s="2" t="s">
        <v>242</v>
      </c>
      <c r="C37" s="2" t="s">
        <v>51</v>
      </c>
      <c r="D37" s="2" t="s">
        <v>48</v>
      </c>
      <c r="E37" s="3" t="s">
        <v>243</v>
      </c>
      <c r="F37" s="8">
        <f t="shared" si="0"/>
        <v>72</v>
      </c>
      <c r="G37" s="8">
        <f t="shared" si="1"/>
        <v>65</v>
      </c>
      <c r="H37" s="8">
        <f t="shared" si="2"/>
        <v>72</v>
      </c>
      <c r="I37" s="2">
        <v>1</v>
      </c>
    </row>
    <row r="38" spans="1:8" ht="12.75">
      <c r="A38" s="2">
        <v>37</v>
      </c>
      <c r="B38" s="2" t="s">
        <v>246</v>
      </c>
      <c r="C38" s="2" t="s">
        <v>25</v>
      </c>
      <c r="D38" s="2" t="s">
        <v>24</v>
      </c>
      <c r="E38" s="3" t="s">
        <v>247</v>
      </c>
      <c r="F38" s="8" t="str">
        <f t="shared" si="0"/>
        <v>-</v>
      </c>
      <c r="G38" s="8">
        <f t="shared" si="1"/>
        <v>64</v>
      </c>
      <c r="H38" s="8">
        <f t="shared" si="2"/>
        <v>72</v>
      </c>
    </row>
    <row r="39" spans="1:9" ht="12.75">
      <c r="A39" s="2">
        <v>38</v>
      </c>
      <c r="B39" s="2" t="s">
        <v>257</v>
      </c>
      <c r="C39" s="2" t="s">
        <v>54</v>
      </c>
      <c r="E39" s="3" t="s">
        <v>258</v>
      </c>
      <c r="F39" s="8">
        <f t="shared" si="0"/>
        <v>71</v>
      </c>
      <c r="G39" s="8">
        <f t="shared" si="1"/>
        <v>63</v>
      </c>
      <c r="H39" s="8">
        <f t="shared" si="2"/>
        <v>71</v>
      </c>
      <c r="I39" s="2">
        <v>1</v>
      </c>
    </row>
    <row r="40" spans="1:8" ht="12.75">
      <c r="A40" s="2">
        <v>39</v>
      </c>
      <c r="B40" s="2" t="s">
        <v>265</v>
      </c>
      <c r="C40" s="2" t="s">
        <v>10</v>
      </c>
      <c r="D40" s="2" t="s">
        <v>91</v>
      </c>
      <c r="E40" s="3" t="s">
        <v>263</v>
      </c>
      <c r="F40" s="8" t="str">
        <f t="shared" si="0"/>
        <v>-</v>
      </c>
      <c r="G40" s="8">
        <f t="shared" si="1"/>
        <v>62</v>
      </c>
      <c r="H40" s="8">
        <f t="shared" si="2"/>
        <v>71</v>
      </c>
    </row>
    <row r="41" spans="1:8" ht="12.75">
      <c r="A41" s="2">
        <v>40</v>
      </c>
      <c r="B41" s="2" t="s">
        <v>283</v>
      </c>
      <c r="C41" s="2" t="s">
        <v>10</v>
      </c>
      <c r="D41" s="2" t="s">
        <v>45</v>
      </c>
      <c r="E41" s="3" t="s">
        <v>284</v>
      </c>
      <c r="F41" s="8" t="str">
        <f t="shared" si="0"/>
        <v>-</v>
      </c>
      <c r="G41" s="8">
        <f t="shared" si="1"/>
        <v>61</v>
      </c>
      <c r="H41" s="8">
        <f t="shared" si="2"/>
        <v>71</v>
      </c>
    </row>
    <row r="42" spans="1:9" ht="12.75">
      <c r="A42" s="2">
        <v>41</v>
      </c>
      <c r="B42" s="2" t="s">
        <v>291</v>
      </c>
      <c r="C42" s="2" t="s">
        <v>137</v>
      </c>
      <c r="D42" s="2" t="s">
        <v>48</v>
      </c>
      <c r="E42" s="3" t="s">
        <v>292</v>
      </c>
      <c r="F42" s="8">
        <f t="shared" si="0"/>
        <v>70</v>
      </c>
      <c r="G42" s="8">
        <f t="shared" si="1"/>
        <v>60</v>
      </c>
      <c r="H42" s="8">
        <f t="shared" si="2"/>
        <v>70</v>
      </c>
      <c r="I42" s="2">
        <v>1</v>
      </c>
    </row>
    <row r="43" spans="1:8" ht="12.75">
      <c r="A43" s="2">
        <v>42</v>
      </c>
      <c r="B43" s="2" t="s">
        <v>293</v>
      </c>
      <c r="C43" s="2" t="s">
        <v>42</v>
      </c>
      <c r="D43" s="2" t="s">
        <v>48</v>
      </c>
      <c r="E43" s="3" t="s">
        <v>294</v>
      </c>
      <c r="F43" s="8" t="str">
        <f t="shared" si="0"/>
        <v>-</v>
      </c>
      <c r="G43" s="8">
        <f t="shared" si="1"/>
        <v>59</v>
      </c>
      <c r="H43" s="8">
        <f t="shared" si="2"/>
        <v>70</v>
      </c>
    </row>
    <row r="44" spans="1:9" ht="12.75">
      <c r="A44" s="2">
        <v>43</v>
      </c>
      <c r="B44" s="2" t="s">
        <v>295</v>
      </c>
      <c r="C44" s="2" t="s">
        <v>60</v>
      </c>
      <c r="D44" s="2" t="s">
        <v>45</v>
      </c>
      <c r="E44" s="3" t="s">
        <v>296</v>
      </c>
      <c r="F44" s="8">
        <f t="shared" si="0"/>
        <v>69</v>
      </c>
      <c r="G44" s="8">
        <f t="shared" si="1"/>
        <v>58</v>
      </c>
      <c r="H44" s="8">
        <f t="shared" si="2"/>
        <v>69</v>
      </c>
      <c r="I44" s="2">
        <v>1</v>
      </c>
    </row>
    <row r="45" spans="1:8" ht="12.75">
      <c r="A45" s="2">
        <v>44</v>
      </c>
      <c r="B45" s="2" t="s">
        <v>308</v>
      </c>
      <c r="C45" s="2" t="s">
        <v>10</v>
      </c>
      <c r="E45" s="3" t="s">
        <v>309</v>
      </c>
      <c r="F45" s="8" t="str">
        <f t="shared" si="0"/>
        <v>-</v>
      </c>
      <c r="G45" s="8">
        <f t="shared" si="1"/>
        <v>57</v>
      </c>
      <c r="H45" s="8">
        <f t="shared" si="2"/>
        <v>69</v>
      </c>
    </row>
    <row r="46" spans="1:8" ht="12.75">
      <c r="A46" s="2">
        <v>45</v>
      </c>
      <c r="B46" s="2" t="s">
        <v>321</v>
      </c>
      <c r="C46" s="2" t="s">
        <v>10</v>
      </c>
      <c r="D46" s="2" t="s">
        <v>91</v>
      </c>
      <c r="E46" s="3" t="s">
        <v>322</v>
      </c>
      <c r="F46" s="8" t="str">
        <f t="shared" si="0"/>
        <v>-</v>
      </c>
      <c r="G46" s="8">
        <f t="shared" si="1"/>
        <v>56</v>
      </c>
      <c r="H46" s="8">
        <f t="shared" si="2"/>
        <v>69</v>
      </c>
    </row>
    <row r="47" spans="1:9" ht="12.75">
      <c r="A47" s="2">
        <v>46</v>
      </c>
      <c r="B47" s="2" t="s">
        <v>334</v>
      </c>
      <c r="C47" s="2" t="s">
        <v>16</v>
      </c>
      <c r="E47" s="3" t="s">
        <v>335</v>
      </c>
      <c r="F47" s="8">
        <f t="shared" si="0"/>
        <v>68</v>
      </c>
      <c r="G47" s="8">
        <f t="shared" si="1"/>
        <v>55</v>
      </c>
      <c r="H47" s="8">
        <f t="shared" si="2"/>
        <v>68</v>
      </c>
      <c r="I47" s="2">
        <v>1</v>
      </c>
    </row>
    <row r="48" spans="1:9" ht="12.75">
      <c r="A48" s="2">
        <v>47</v>
      </c>
      <c r="B48" s="2" t="s">
        <v>336</v>
      </c>
      <c r="C48" s="2" t="s">
        <v>51</v>
      </c>
      <c r="E48" s="3" t="s">
        <v>337</v>
      </c>
      <c r="F48" s="8">
        <f t="shared" si="0"/>
        <v>67</v>
      </c>
      <c r="G48" s="8">
        <f t="shared" si="1"/>
        <v>54</v>
      </c>
      <c r="H48" s="8">
        <f t="shared" si="2"/>
        <v>67</v>
      </c>
      <c r="I48" s="2">
        <v>1</v>
      </c>
    </row>
    <row r="49" spans="1:8" ht="12.75">
      <c r="A49" s="2">
        <v>48</v>
      </c>
      <c r="B49" s="2" t="s">
        <v>347</v>
      </c>
      <c r="C49" s="2" t="s">
        <v>10</v>
      </c>
      <c r="D49" s="2" t="s">
        <v>91</v>
      </c>
      <c r="E49" s="3" t="s">
        <v>348</v>
      </c>
      <c r="F49" s="8" t="str">
        <f t="shared" si="0"/>
        <v>-</v>
      </c>
      <c r="G49" s="8">
        <f t="shared" si="1"/>
        <v>53</v>
      </c>
      <c r="H49" s="8">
        <f t="shared" si="2"/>
        <v>67</v>
      </c>
    </row>
    <row r="50" spans="1:9" ht="12.75">
      <c r="A50" s="2">
        <v>49</v>
      </c>
      <c r="B50" s="2" t="s">
        <v>349</v>
      </c>
      <c r="C50" s="2" t="s">
        <v>54</v>
      </c>
      <c r="D50" s="2" t="s">
        <v>48</v>
      </c>
      <c r="E50" s="3" t="s">
        <v>350</v>
      </c>
      <c r="F50" s="8">
        <f t="shared" si="0"/>
        <v>66</v>
      </c>
      <c r="G50" s="8">
        <f t="shared" si="1"/>
        <v>52</v>
      </c>
      <c r="H50" s="8">
        <f t="shared" si="2"/>
        <v>66</v>
      </c>
      <c r="I50" s="2">
        <v>1</v>
      </c>
    </row>
    <row r="51" spans="1:8" ht="12.75">
      <c r="A51" s="2">
        <v>50</v>
      </c>
      <c r="B51" s="2" t="s">
        <v>351</v>
      </c>
      <c r="C51" s="2" t="s">
        <v>42</v>
      </c>
      <c r="D51" s="2" t="s">
        <v>24</v>
      </c>
      <c r="E51" s="3" t="s">
        <v>352</v>
      </c>
      <c r="F51" s="8" t="str">
        <f t="shared" si="0"/>
        <v>-</v>
      </c>
      <c r="G51" s="8">
        <f t="shared" si="1"/>
        <v>51</v>
      </c>
      <c r="H51" s="8">
        <f t="shared" si="2"/>
        <v>66</v>
      </c>
    </row>
    <row r="52" spans="1:8" ht="12.75">
      <c r="A52" s="2">
        <v>51</v>
      </c>
      <c r="B52" s="2" t="s">
        <v>353</v>
      </c>
      <c r="C52" s="2" t="s">
        <v>25</v>
      </c>
      <c r="D52" s="2" t="s">
        <v>45</v>
      </c>
      <c r="E52" s="3" t="s">
        <v>354</v>
      </c>
      <c r="F52" s="8" t="str">
        <f t="shared" si="0"/>
        <v>-</v>
      </c>
      <c r="G52" s="8">
        <f t="shared" si="1"/>
        <v>50</v>
      </c>
      <c r="H52" s="8">
        <f t="shared" si="2"/>
        <v>66</v>
      </c>
    </row>
    <row r="53" spans="1:8" ht="12.75">
      <c r="A53" s="2">
        <v>52</v>
      </c>
      <c r="B53" s="2" t="s">
        <v>357</v>
      </c>
      <c r="C53" s="2" t="s">
        <v>10</v>
      </c>
      <c r="E53" s="3" t="s">
        <v>358</v>
      </c>
      <c r="F53" s="8" t="str">
        <f t="shared" si="0"/>
        <v>-</v>
      </c>
      <c r="G53" s="8">
        <f t="shared" si="1"/>
        <v>49</v>
      </c>
      <c r="H53" s="8">
        <f t="shared" si="2"/>
        <v>66</v>
      </c>
    </row>
    <row r="54" spans="1:9" ht="12.75">
      <c r="A54" s="2">
        <v>53</v>
      </c>
      <c r="B54" s="2" t="s">
        <v>361</v>
      </c>
      <c r="C54" s="2" t="s">
        <v>137</v>
      </c>
      <c r="E54" s="3" t="s">
        <v>362</v>
      </c>
      <c r="F54" s="8">
        <f t="shared" si="0"/>
        <v>65</v>
      </c>
      <c r="G54" s="8">
        <f t="shared" si="1"/>
        <v>48</v>
      </c>
      <c r="H54" s="8">
        <f t="shared" si="2"/>
        <v>65</v>
      </c>
      <c r="I54" s="2">
        <v>1</v>
      </c>
    </row>
    <row r="55" spans="1:8" ht="12.75">
      <c r="A55" s="2">
        <v>54</v>
      </c>
      <c r="B55" s="2" t="s">
        <v>370</v>
      </c>
      <c r="C55" s="2" t="s">
        <v>25</v>
      </c>
      <c r="D55" s="2" t="s">
        <v>45</v>
      </c>
      <c r="E55" s="3" t="s">
        <v>371</v>
      </c>
      <c r="F55" s="8" t="str">
        <f t="shared" si="0"/>
        <v>-</v>
      </c>
      <c r="G55" s="8">
        <f t="shared" si="1"/>
        <v>47</v>
      </c>
      <c r="H55" s="8">
        <f t="shared" si="2"/>
        <v>65</v>
      </c>
    </row>
    <row r="56" spans="1:8" ht="12.75">
      <c r="A56" s="2">
        <v>55</v>
      </c>
      <c r="B56" s="2" t="s">
        <v>372</v>
      </c>
      <c r="C56" s="2" t="s">
        <v>10</v>
      </c>
      <c r="E56" s="3" t="s">
        <v>373</v>
      </c>
      <c r="F56" s="8" t="str">
        <f t="shared" si="0"/>
        <v>-</v>
      </c>
      <c r="G56" s="8">
        <f t="shared" si="1"/>
        <v>46</v>
      </c>
      <c r="H56" s="8">
        <f t="shared" si="2"/>
        <v>65</v>
      </c>
    </row>
    <row r="57" spans="1:9" ht="12.75">
      <c r="A57" s="2">
        <v>56</v>
      </c>
      <c r="B57" s="2" t="s">
        <v>394</v>
      </c>
      <c r="C57" s="2" t="s">
        <v>137</v>
      </c>
      <c r="D57" s="2" t="s">
        <v>91</v>
      </c>
      <c r="E57" s="3" t="s">
        <v>395</v>
      </c>
      <c r="F57" s="8">
        <f t="shared" si="0"/>
        <v>64</v>
      </c>
      <c r="G57" s="8">
        <f t="shared" si="1"/>
        <v>45</v>
      </c>
      <c r="H57" s="8">
        <f t="shared" si="2"/>
        <v>64</v>
      </c>
      <c r="I57" s="2">
        <v>1</v>
      </c>
    </row>
    <row r="58" spans="1:8" ht="12.75">
      <c r="A58" s="2">
        <v>57</v>
      </c>
      <c r="B58" s="2" t="s">
        <v>404</v>
      </c>
      <c r="C58" s="2" t="s">
        <v>10</v>
      </c>
      <c r="E58" s="3" t="s">
        <v>405</v>
      </c>
      <c r="F58" s="8" t="str">
        <f t="shared" si="0"/>
        <v>-</v>
      </c>
      <c r="G58" s="8">
        <f t="shared" si="1"/>
        <v>44</v>
      </c>
      <c r="H58" s="8">
        <f t="shared" si="2"/>
        <v>64</v>
      </c>
    </row>
    <row r="59" spans="1:8" ht="12.75">
      <c r="A59" s="2">
        <v>58</v>
      </c>
      <c r="B59" s="2" t="s">
        <v>434</v>
      </c>
      <c r="C59" s="2" t="s">
        <v>42</v>
      </c>
      <c r="D59" s="2" t="s">
        <v>45</v>
      </c>
      <c r="E59" s="3" t="s">
        <v>435</v>
      </c>
      <c r="F59" s="8" t="str">
        <f t="shared" si="0"/>
        <v>-</v>
      </c>
      <c r="G59" s="8">
        <f t="shared" si="1"/>
        <v>43</v>
      </c>
      <c r="H59" s="8">
        <f t="shared" si="2"/>
        <v>64</v>
      </c>
    </row>
    <row r="60" spans="1:8" ht="12.75">
      <c r="A60" s="2">
        <v>59</v>
      </c>
      <c r="B60" s="2" t="s">
        <v>455</v>
      </c>
      <c r="C60" s="2" t="s">
        <v>25</v>
      </c>
      <c r="D60" s="2" t="s">
        <v>91</v>
      </c>
      <c r="E60" s="3" t="s">
        <v>456</v>
      </c>
      <c r="F60" s="8" t="str">
        <f t="shared" si="0"/>
        <v>-</v>
      </c>
      <c r="G60" s="8">
        <f t="shared" si="1"/>
        <v>42</v>
      </c>
      <c r="H60" s="8">
        <f t="shared" si="2"/>
        <v>64</v>
      </c>
    </row>
    <row r="61" spans="1:9" ht="12.75">
      <c r="A61" s="2">
        <v>60</v>
      </c>
      <c r="B61" s="2" t="s">
        <v>469</v>
      </c>
      <c r="C61" s="2" t="s">
        <v>470</v>
      </c>
      <c r="D61" s="2" t="s">
        <v>150</v>
      </c>
      <c r="E61" s="3" t="s">
        <v>471</v>
      </c>
      <c r="F61" s="8">
        <f t="shared" si="0"/>
        <v>63</v>
      </c>
      <c r="G61" s="8">
        <f t="shared" si="1"/>
        <v>41</v>
      </c>
      <c r="H61" s="8">
        <f t="shared" si="2"/>
        <v>63</v>
      </c>
      <c r="I61" s="2">
        <v>1</v>
      </c>
    </row>
    <row r="62" spans="1:8" ht="12.75">
      <c r="A62" s="2">
        <v>61</v>
      </c>
      <c r="B62" s="2" t="s">
        <v>474</v>
      </c>
      <c r="C62" s="2" t="s">
        <v>10</v>
      </c>
      <c r="E62" s="3" t="s">
        <v>475</v>
      </c>
      <c r="F62" s="8" t="str">
        <f t="shared" si="0"/>
        <v>-</v>
      </c>
      <c r="G62" s="8">
        <f t="shared" si="1"/>
        <v>40</v>
      </c>
      <c r="H62" s="8">
        <f t="shared" si="2"/>
        <v>63</v>
      </c>
    </row>
    <row r="63" spans="1:8" ht="12.75">
      <c r="A63" s="2">
        <v>62</v>
      </c>
      <c r="B63" s="2" t="s">
        <v>490</v>
      </c>
      <c r="C63" s="2" t="s">
        <v>10</v>
      </c>
      <c r="E63" s="3" t="s">
        <v>491</v>
      </c>
      <c r="F63" s="8" t="str">
        <f t="shared" si="0"/>
        <v>-</v>
      </c>
      <c r="G63" s="8">
        <f t="shared" si="1"/>
        <v>39</v>
      </c>
      <c r="H63" s="8">
        <f t="shared" si="2"/>
        <v>63</v>
      </c>
    </row>
    <row r="64" spans="1:8" ht="12.75">
      <c r="A64" s="2">
        <v>63</v>
      </c>
      <c r="B64" s="2" t="s">
        <v>508</v>
      </c>
      <c r="C64" s="2" t="s">
        <v>42</v>
      </c>
      <c r="D64" s="2" t="s">
        <v>45</v>
      </c>
      <c r="E64" s="3" t="s">
        <v>509</v>
      </c>
      <c r="F64" s="8" t="str">
        <f t="shared" si="0"/>
        <v>-</v>
      </c>
      <c r="G64" s="8">
        <f t="shared" si="1"/>
        <v>38</v>
      </c>
      <c r="H64" s="8">
        <f t="shared" si="2"/>
        <v>63</v>
      </c>
    </row>
    <row r="65" spans="1:8" ht="12.75">
      <c r="A65" s="2">
        <v>64</v>
      </c>
      <c r="B65" s="2" t="s">
        <v>513</v>
      </c>
      <c r="C65" s="2" t="s">
        <v>10</v>
      </c>
      <c r="D65" s="2" t="s">
        <v>318</v>
      </c>
      <c r="E65" s="3" t="s">
        <v>514</v>
      </c>
      <c r="F65" s="8" t="str">
        <f t="shared" si="0"/>
        <v>-</v>
      </c>
      <c r="G65" s="8">
        <f t="shared" si="1"/>
        <v>37</v>
      </c>
      <c r="H65" s="8">
        <f t="shared" si="2"/>
        <v>63</v>
      </c>
    </row>
    <row r="66" spans="1:8" ht="12.75">
      <c r="A66" s="2">
        <v>65</v>
      </c>
      <c r="B66" s="2" t="s">
        <v>530</v>
      </c>
      <c r="C66" s="2" t="s">
        <v>42</v>
      </c>
      <c r="D66" s="2" t="s">
        <v>48</v>
      </c>
      <c r="E66" s="3" t="s">
        <v>531</v>
      </c>
      <c r="F66" s="8" t="str">
        <f t="shared" si="0"/>
        <v>-</v>
      </c>
      <c r="G66" s="8">
        <f t="shared" si="1"/>
        <v>36</v>
      </c>
      <c r="H66" s="8">
        <f t="shared" si="2"/>
        <v>63</v>
      </c>
    </row>
    <row r="67" spans="1:9" ht="12.75">
      <c r="A67" s="2">
        <v>66</v>
      </c>
      <c r="B67" s="2" t="s">
        <v>542</v>
      </c>
      <c r="C67" s="2" t="s">
        <v>54</v>
      </c>
      <c r="D67" s="2" t="s">
        <v>24</v>
      </c>
      <c r="E67" s="3" t="s">
        <v>543</v>
      </c>
      <c r="F67" s="8">
        <f t="shared" si="0"/>
        <v>62</v>
      </c>
      <c r="G67" s="8">
        <f t="shared" si="1"/>
        <v>35</v>
      </c>
      <c r="H67" s="8">
        <f t="shared" si="2"/>
        <v>62</v>
      </c>
      <c r="I67" s="2">
        <v>1</v>
      </c>
    </row>
    <row r="68" spans="1:9" ht="12.75">
      <c r="A68" s="2">
        <v>67</v>
      </c>
      <c r="B68" s="2" t="s">
        <v>562</v>
      </c>
      <c r="C68" s="2" t="s">
        <v>137</v>
      </c>
      <c r="D68" s="2" t="s">
        <v>318</v>
      </c>
      <c r="E68" s="3" t="s">
        <v>563</v>
      </c>
      <c r="F68" s="8">
        <f aca="true" t="shared" si="3" ref="F68:F76">IF(I68=1,H67-1,"-")</f>
        <v>61</v>
      </c>
      <c r="G68" s="8">
        <f aca="true" t="shared" si="4" ref="G68:G76">MAX(G67-1,1)</f>
        <v>34</v>
      </c>
      <c r="H68" s="8">
        <f aca="true" t="shared" si="5" ref="H68:H76">IF(I68=1,H67-1,H67)</f>
        <v>61</v>
      </c>
      <c r="I68" s="2">
        <v>1</v>
      </c>
    </row>
    <row r="69" spans="1:9" ht="12.75">
      <c r="A69" s="2">
        <v>68</v>
      </c>
      <c r="B69" s="2" t="s">
        <v>571</v>
      </c>
      <c r="C69" s="2" t="s">
        <v>572</v>
      </c>
      <c r="D69" s="2" t="s">
        <v>45</v>
      </c>
      <c r="E69" s="3" t="s">
        <v>573</v>
      </c>
      <c r="F69" s="8">
        <f t="shared" si="3"/>
        <v>60</v>
      </c>
      <c r="G69" s="8">
        <f t="shared" si="4"/>
        <v>33</v>
      </c>
      <c r="H69" s="8">
        <f t="shared" si="5"/>
        <v>60</v>
      </c>
      <c r="I69" s="2">
        <v>1</v>
      </c>
    </row>
    <row r="70" spans="1:8" ht="12.75">
      <c r="A70" s="2">
        <v>69</v>
      </c>
      <c r="B70" s="2" t="s">
        <v>596</v>
      </c>
      <c r="C70" s="2" t="s">
        <v>10</v>
      </c>
      <c r="D70" s="2" t="s">
        <v>150</v>
      </c>
      <c r="E70" s="3" t="s">
        <v>597</v>
      </c>
      <c r="F70" s="8" t="str">
        <f t="shared" si="3"/>
        <v>-</v>
      </c>
      <c r="G70" s="8">
        <f t="shared" si="4"/>
        <v>32</v>
      </c>
      <c r="H70" s="8">
        <f t="shared" si="5"/>
        <v>60</v>
      </c>
    </row>
    <row r="71" spans="1:8" ht="12.75">
      <c r="A71" s="2">
        <v>70</v>
      </c>
      <c r="B71" s="2" t="s">
        <v>598</v>
      </c>
      <c r="C71" s="2" t="s">
        <v>10</v>
      </c>
      <c r="D71" s="2" t="s">
        <v>150</v>
      </c>
      <c r="E71" s="3" t="s">
        <v>599</v>
      </c>
      <c r="F71" s="8" t="str">
        <f t="shared" si="3"/>
        <v>-</v>
      </c>
      <c r="G71" s="8">
        <f t="shared" si="4"/>
        <v>31</v>
      </c>
      <c r="H71" s="8">
        <f t="shared" si="5"/>
        <v>60</v>
      </c>
    </row>
    <row r="72" spans="1:8" ht="12.75">
      <c r="A72" s="2">
        <v>71</v>
      </c>
      <c r="B72" s="2" t="s">
        <v>623</v>
      </c>
      <c r="C72" s="2" t="s">
        <v>10</v>
      </c>
      <c r="D72" s="2" t="s">
        <v>91</v>
      </c>
      <c r="E72" s="3" t="s">
        <v>624</v>
      </c>
      <c r="F72" s="8" t="str">
        <f t="shared" si="3"/>
        <v>-</v>
      </c>
      <c r="G72" s="8">
        <f t="shared" si="4"/>
        <v>30</v>
      </c>
      <c r="H72" s="8">
        <f t="shared" si="5"/>
        <v>60</v>
      </c>
    </row>
    <row r="73" spans="1:9" ht="12.75">
      <c r="A73" s="2">
        <v>72</v>
      </c>
      <c r="B73" s="2" t="s">
        <v>640</v>
      </c>
      <c r="C73" s="2" t="s">
        <v>137</v>
      </c>
      <c r="D73" s="2" t="s">
        <v>45</v>
      </c>
      <c r="E73" s="3" t="s">
        <v>641</v>
      </c>
      <c r="F73" s="8">
        <f t="shared" si="3"/>
        <v>59</v>
      </c>
      <c r="G73" s="8">
        <f t="shared" si="4"/>
        <v>29</v>
      </c>
      <c r="H73" s="8">
        <f t="shared" si="5"/>
        <v>59</v>
      </c>
      <c r="I73" s="2">
        <v>1</v>
      </c>
    </row>
    <row r="74" spans="1:8" ht="12.75">
      <c r="A74" s="2">
        <v>73</v>
      </c>
      <c r="B74" s="2" t="s">
        <v>683</v>
      </c>
      <c r="C74" s="2" t="s">
        <v>25</v>
      </c>
      <c r="D74" s="2" t="s">
        <v>150</v>
      </c>
      <c r="E74" s="3" t="s">
        <v>684</v>
      </c>
      <c r="F74" s="8" t="str">
        <f t="shared" si="3"/>
        <v>-</v>
      </c>
      <c r="G74" s="8">
        <f t="shared" si="4"/>
        <v>28</v>
      </c>
      <c r="H74" s="8">
        <f t="shared" si="5"/>
        <v>59</v>
      </c>
    </row>
    <row r="75" spans="1:8" ht="12.75">
      <c r="A75" s="2">
        <v>74</v>
      </c>
      <c r="B75" s="2" t="s">
        <v>687</v>
      </c>
      <c r="C75" s="2" t="s">
        <v>137</v>
      </c>
      <c r="D75" s="2" t="s">
        <v>150</v>
      </c>
      <c r="E75" s="3" t="s">
        <v>688</v>
      </c>
      <c r="F75" s="8" t="str">
        <f t="shared" si="3"/>
        <v>-</v>
      </c>
      <c r="G75" s="8">
        <f t="shared" si="4"/>
        <v>27</v>
      </c>
      <c r="H75" s="8">
        <f t="shared" si="5"/>
        <v>59</v>
      </c>
    </row>
    <row r="76" spans="1:8" ht="12.75">
      <c r="A76" s="2">
        <v>75</v>
      </c>
      <c r="B76" s="2" t="s">
        <v>727</v>
      </c>
      <c r="C76" s="2" t="s">
        <v>137</v>
      </c>
      <c r="E76" s="3" t="s">
        <v>728</v>
      </c>
      <c r="F76" s="8" t="str">
        <f t="shared" si="3"/>
        <v>-</v>
      </c>
      <c r="G76" s="8">
        <f t="shared" si="4"/>
        <v>26</v>
      </c>
      <c r="H76" s="8">
        <f t="shared" si="5"/>
        <v>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4" t="s">
        <v>0</v>
      </c>
      <c r="B1" s="4" t="s">
        <v>4</v>
      </c>
      <c r="C1" s="10" t="s">
        <v>798</v>
      </c>
      <c r="D1" s="10"/>
      <c r="E1" s="10"/>
      <c r="F1" s="10"/>
      <c r="G1" s="10"/>
      <c r="H1" s="10"/>
      <c r="I1" s="4" t="s">
        <v>799</v>
      </c>
    </row>
    <row r="2" spans="1:9" ht="12.75">
      <c r="A2" s="4">
        <v>1</v>
      </c>
      <c r="B2" s="5" t="s">
        <v>801</v>
      </c>
      <c r="C2">
        <v>100</v>
      </c>
      <c r="D2">
        <v>98</v>
      </c>
      <c r="E2">
        <v>94</v>
      </c>
      <c r="F2">
        <v>93</v>
      </c>
      <c r="G2">
        <v>85</v>
      </c>
      <c r="H2">
        <v>81</v>
      </c>
      <c r="I2" s="4">
        <f aca="true" t="shared" si="0" ref="I2:I18">SUM(C2:H2)</f>
        <v>551</v>
      </c>
    </row>
    <row r="3" spans="1:9" ht="12.75">
      <c r="A3" s="4">
        <v>2</v>
      </c>
      <c r="B3" s="5" t="s">
        <v>800</v>
      </c>
      <c r="C3">
        <v>95</v>
      </c>
      <c r="D3">
        <v>89</v>
      </c>
      <c r="E3">
        <v>88</v>
      </c>
      <c r="F3">
        <v>87</v>
      </c>
      <c r="G3">
        <v>83</v>
      </c>
      <c r="H3">
        <v>82</v>
      </c>
      <c r="I3" s="4">
        <f t="shared" si="0"/>
        <v>524</v>
      </c>
    </row>
    <row r="4" spans="1:9" ht="12.75">
      <c r="A4" s="4">
        <v>3</v>
      </c>
      <c r="B4" s="5" t="s">
        <v>803</v>
      </c>
      <c r="C4">
        <v>97</v>
      </c>
      <c r="D4">
        <v>96</v>
      </c>
      <c r="E4">
        <v>86</v>
      </c>
      <c r="F4">
        <v>84</v>
      </c>
      <c r="G4">
        <v>77</v>
      </c>
      <c r="H4">
        <v>74</v>
      </c>
      <c r="I4" s="4">
        <f t="shared" si="0"/>
        <v>514</v>
      </c>
    </row>
    <row r="5" spans="1:9" ht="12.75">
      <c r="A5" s="4">
        <v>4</v>
      </c>
      <c r="B5" s="5" t="s">
        <v>802</v>
      </c>
      <c r="C5">
        <v>99</v>
      </c>
      <c r="D5">
        <v>80</v>
      </c>
      <c r="E5">
        <v>78</v>
      </c>
      <c r="F5">
        <v>76</v>
      </c>
      <c r="G5">
        <v>68</v>
      </c>
      <c r="I5" s="4">
        <f t="shared" si="0"/>
        <v>401</v>
      </c>
    </row>
    <row r="6" spans="1:9" ht="12.75">
      <c r="A6" s="4">
        <v>5</v>
      </c>
      <c r="B6" s="5" t="s">
        <v>137</v>
      </c>
      <c r="C6">
        <v>79</v>
      </c>
      <c r="D6">
        <v>70</v>
      </c>
      <c r="E6">
        <v>65</v>
      </c>
      <c r="F6">
        <v>64</v>
      </c>
      <c r="G6">
        <v>61</v>
      </c>
      <c r="H6">
        <v>59</v>
      </c>
      <c r="I6" s="4">
        <f t="shared" si="0"/>
        <v>398</v>
      </c>
    </row>
    <row r="7" spans="1:9" ht="12.75">
      <c r="A7" s="4">
        <v>6</v>
      </c>
      <c r="B7" s="5" t="s">
        <v>806</v>
      </c>
      <c r="C7">
        <v>91</v>
      </c>
      <c r="D7">
        <v>75</v>
      </c>
      <c r="E7">
        <v>71</v>
      </c>
      <c r="F7">
        <v>66</v>
      </c>
      <c r="G7">
        <v>62</v>
      </c>
      <c r="I7" s="4">
        <f t="shared" si="0"/>
        <v>365</v>
      </c>
    </row>
    <row r="8" spans="1:9" ht="12.75">
      <c r="A8" s="4">
        <v>7</v>
      </c>
      <c r="B8" s="5" t="s">
        <v>810</v>
      </c>
      <c r="C8">
        <v>90</v>
      </c>
      <c r="D8">
        <v>73</v>
      </c>
      <c r="E8">
        <v>69</v>
      </c>
      <c r="I8" s="4">
        <f t="shared" si="0"/>
        <v>232</v>
      </c>
    </row>
    <row r="9" spans="1:9" ht="12.75">
      <c r="A9" s="4">
        <v>8</v>
      </c>
      <c r="B9" s="5" t="s">
        <v>51</v>
      </c>
      <c r="C9">
        <v>92</v>
      </c>
      <c r="D9">
        <v>72</v>
      </c>
      <c r="E9">
        <v>67</v>
      </c>
      <c r="I9" s="4">
        <f t="shared" si="0"/>
        <v>231</v>
      </c>
    </row>
    <row r="10" spans="1:9" ht="12.75">
      <c r="A10" s="4">
        <v>9</v>
      </c>
      <c r="B10" s="5" t="s">
        <v>470</v>
      </c>
      <c r="C10">
        <v>63</v>
      </c>
      <c r="I10" s="4">
        <f t="shared" si="0"/>
        <v>63</v>
      </c>
    </row>
    <row r="11" spans="1:9" ht="12.75">
      <c r="A11" s="4">
        <v>10</v>
      </c>
      <c r="B11" s="5" t="s">
        <v>572</v>
      </c>
      <c r="C11">
        <v>60</v>
      </c>
      <c r="I11" s="4">
        <f t="shared" si="0"/>
        <v>60</v>
      </c>
    </row>
    <row r="12" spans="1:9" ht="12.75">
      <c r="A12" s="4" t="s">
        <v>807</v>
      </c>
      <c r="B12" s="5" t="s">
        <v>808</v>
      </c>
      <c r="I12" s="4">
        <f t="shared" si="0"/>
        <v>0</v>
      </c>
    </row>
    <row r="13" spans="1:9" ht="12.75">
      <c r="A13" s="4" t="s">
        <v>807</v>
      </c>
      <c r="B13" s="5" t="s">
        <v>809</v>
      </c>
      <c r="I13" s="4">
        <f t="shared" si="0"/>
        <v>0</v>
      </c>
    </row>
    <row r="14" spans="1:9" ht="12.75">
      <c r="A14" s="4" t="s">
        <v>807</v>
      </c>
      <c r="B14" s="5" t="s">
        <v>811</v>
      </c>
      <c r="I14" s="4">
        <f t="shared" si="0"/>
        <v>0</v>
      </c>
    </row>
    <row r="15" spans="1:9" ht="12.75">
      <c r="A15" s="4" t="s">
        <v>807</v>
      </c>
      <c r="B15" s="5" t="s">
        <v>812</v>
      </c>
      <c r="I15" s="4">
        <f t="shared" si="0"/>
        <v>0</v>
      </c>
    </row>
    <row r="16" spans="1:9" ht="12.75">
      <c r="A16" s="4" t="s">
        <v>807</v>
      </c>
      <c r="B16" s="5" t="s">
        <v>804</v>
      </c>
      <c r="I16" s="4">
        <f t="shared" si="0"/>
        <v>0</v>
      </c>
    </row>
    <row r="17" spans="1:9" ht="12.75">
      <c r="A17" s="4" t="s">
        <v>807</v>
      </c>
      <c r="B17" s="5" t="s">
        <v>813</v>
      </c>
      <c r="I17" s="4">
        <f t="shared" si="0"/>
        <v>0</v>
      </c>
    </row>
    <row r="18" spans="1:9" ht="12.75">
      <c r="A18" s="4" t="s">
        <v>807</v>
      </c>
      <c r="B18" s="5" t="s">
        <v>805</v>
      </c>
      <c r="I18" s="4">
        <f t="shared" si="0"/>
        <v>0</v>
      </c>
    </row>
    <row r="21" spans="1:9" ht="12.75" hidden="1">
      <c r="A21" s="4"/>
      <c r="B21" s="6"/>
      <c r="C21" s="6" t="s">
        <v>814</v>
      </c>
      <c r="I21" s="4"/>
    </row>
    <row r="22" spans="1:10" ht="12.75" hidden="1">
      <c r="A22" s="4"/>
      <c r="C22" s="7" t="s">
        <v>815</v>
      </c>
      <c r="D22" t="s">
        <v>816</v>
      </c>
      <c r="I22">
        <f>SUM(I2:I17)</f>
        <v>3339</v>
      </c>
      <c r="J22" t="s">
        <v>817</v>
      </c>
    </row>
    <row r="23" spans="1:10" ht="12.75" hidden="1">
      <c r="A23" s="4"/>
      <c r="B23" s="2"/>
      <c r="C23">
        <f>MAX(C2:H22)</f>
        <v>100</v>
      </c>
      <c r="D23">
        <f>MIN(C2:H22)</f>
        <v>59</v>
      </c>
      <c r="I23">
        <f>(C23*(C23+1)-D23*(D23-1))/2</f>
        <v>3339</v>
      </c>
      <c r="J23" t="s">
        <v>818</v>
      </c>
    </row>
    <row r="24" spans="1:9" ht="12.75" hidden="1">
      <c r="A24" s="4"/>
      <c r="I24" s="2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4.28125" style="2" bestFit="1" customWidth="1"/>
    <col min="2" max="2" width="16.00390625" style="2" bestFit="1" customWidth="1"/>
    <col min="3" max="3" width="23.28125" style="2" bestFit="1" customWidth="1"/>
    <col min="4" max="4" width="4.00390625" style="2" bestFit="1" customWidth="1"/>
    <col min="5" max="5" width="7.140625" style="2" bestFit="1" customWidth="1"/>
    <col min="6" max="6" width="12.28125" style="2" bestFit="1" customWidth="1"/>
    <col min="7" max="7" width="10.00390625" style="2" bestFit="1" customWidth="1"/>
    <col min="8" max="8" width="3.00390625" style="2" hidden="1" customWidth="1"/>
    <col min="9" max="9" width="2.00390625" style="2" hidden="1" customWidth="1"/>
    <col min="10" max="16384" width="9.140625" style="2" customWidth="1"/>
  </cols>
  <sheetData>
    <row r="1" spans="1:7" s="4" customFormat="1" ht="12.75">
      <c r="A1" s="4" t="s">
        <v>0</v>
      </c>
      <c r="B1" s="4" t="s">
        <v>1</v>
      </c>
      <c r="C1" s="4" t="s">
        <v>4</v>
      </c>
      <c r="D1" s="4" t="s">
        <v>2</v>
      </c>
      <c r="E1" s="9" t="s">
        <v>5</v>
      </c>
      <c r="F1" s="4" t="s">
        <v>819</v>
      </c>
      <c r="G1" s="4" t="s">
        <v>820</v>
      </c>
    </row>
    <row r="2" spans="1:9" ht="12.75">
      <c r="A2" s="2">
        <v>1</v>
      </c>
      <c r="B2" s="2" t="s">
        <v>136</v>
      </c>
      <c r="C2" s="2" t="s">
        <v>137</v>
      </c>
      <c r="D2" s="2" t="s">
        <v>96</v>
      </c>
      <c r="E2" s="3" t="s">
        <v>138</v>
      </c>
      <c r="F2" s="8">
        <v>50</v>
      </c>
      <c r="G2" s="8">
        <v>50</v>
      </c>
      <c r="H2" s="8">
        <v>50</v>
      </c>
      <c r="I2" s="2">
        <v>1</v>
      </c>
    </row>
    <row r="3" spans="1:9" ht="12.75">
      <c r="A3" s="2">
        <v>2</v>
      </c>
      <c r="B3" s="2" t="s">
        <v>238</v>
      </c>
      <c r="C3" s="2" t="s">
        <v>137</v>
      </c>
      <c r="D3" s="2" t="s">
        <v>96</v>
      </c>
      <c r="E3" s="3" t="s">
        <v>239</v>
      </c>
      <c r="F3" s="8">
        <f>IF(I3=1,H2-1,"-")</f>
        <v>49</v>
      </c>
      <c r="G3" s="8">
        <f>MAX(G2-1,1)</f>
        <v>49</v>
      </c>
      <c r="H3" s="8">
        <f>IF(I3=1,H2-1,H2)</f>
        <v>49</v>
      </c>
      <c r="I3" s="2">
        <v>1</v>
      </c>
    </row>
    <row r="4" spans="1:9" ht="12.75">
      <c r="A4" s="2">
        <v>3</v>
      </c>
      <c r="B4" s="2" t="s">
        <v>252</v>
      </c>
      <c r="C4" s="2" t="s">
        <v>51</v>
      </c>
      <c r="D4" s="2" t="s">
        <v>253</v>
      </c>
      <c r="E4" s="3" t="s">
        <v>254</v>
      </c>
      <c r="F4" s="8">
        <f aca="true" t="shared" si="0" ref="F4:F33">IF(I4=1,H3-1,"-")</f>
        <v>48</v>
      </c>
      <c r="G4" s="8">
        <f aca="true" t="shared" si="1" ref="G4:G33">MAX(G3-1,1)</f>
        <v>48</v>
      </c>
      <c r="H4" s="8">
        <f aca="true" t="shared" si="2" ref="H4:H33">IF(I4=1,H3-1,H3)</f>
        <v>48</v>
      </c>
      <c r="I4" s="2">
        <v>1</v>
      </c>
    </row>
    <row r="5" spans="1:9" ht="12.75">
      <c r="A5" s="2">
        <v>4</v>
      </c>
      <c r="B5" s="2" t="s">
        <v>262</v>
      </c>
      <c r="C5" s="2" t="s">
        <v>10</v>
      </c>
      <c r="D5" s="2" t="s">
        <v>253</v>
      </c>
      <c r="E5" s="3" t="s">
        <v>263</v>
      </c>
      <c r="F5" s="8">
        <f t="shared" si="0"/>
        <v>47</v>
      </c>
      <c r="G5" s="8">
        <f t="shared" si="1"/>
        <v>47</v>
      </c>
      <c r="H5" s="8">
        <f t="shared" si="2"/>
        <v>47</v>
      </c>
      <c r="I5" s="2">
        <v>1</v>
      </c>
    </row>
    <row r="6" spans="1:9" ht="12.75">
      <c r="A6" s="2">
        <v>5</v>
      </c>
      <c r="B6" s="2" t="s">
        <v>302</v>
      </c>
      <c r="C6" s="2" t="s">
        <v>16</v>
      </c>
      <c r="D6" s="2" t="s">
        <v>96</v>
      </c>
      <c r="E6" s="3" t="s">
        <v>301</v>
      </c>
      <c r="F6" s="8">
        <f t="shared" si="0"/>
        <v>46</v>
      </c>
      <c r="G6" s="8">
        <f t="shared" si="1"/>
        <v>46</v>
      </c>
      <c r="H6" s="8">
        <f t="shared" si="2"/>
        <v>46</v>
      </c>
      <c r="I6" s="2">
        <v>1</v>
      </c>
    </row>
    <row r="7" spans="1:9" ht="12.75">
      <c r="A7" s="2">
        <v>6</v>
      </c>
      <c r="B7" s="2" t="s">
        <v>310</v>
      </c>
      <c r="C7" s="2" t="s">
        <v>54</v>
      </c>
      <c r="D7" s="2" t="s">
        <v>96</v>
      </c>
      <c r="E7" s="3" t="s">
        <v>311</v>
      </c>
      <c r="F7" s="8">
        <f t="shared" si="0"/>
        <v>45</v>
      </c>
      <c r="G7" s="8">
        <f t="shared" si="1"/>
        <v>45</v>
      </c>
      <c r="H7" s="8">
        <f t="shared" si="2"/>
        <v>45</v>
      </c>
      <c r="I7" s="2">
        <v>1</v>
      </c>
    </row>
    <row r="8" spans="1:9" ht="12.75">
      <c r="A8" s="2">
        <v>7</v>
      </c>
      <c r="B8" s="2" t="s">
        <v>332</v>
      </c>
      <c r="C8" s="2" t="s">
        <v>10</v>
      </c>
      <c r="D8" s="2" t="s">
        <v>253</v>
      </c>
      <c r="E8" s="3" t="s">
        <v>333</v>
      </c>
      <c r="F8" s="8">
        <f t="shared" si="0"/>
        <v>44</v>
      </c>
      <c r="G8" s="8">
        <f t="shared" si="1"/>
        <v>44</v>
      </c>
      <c r="H8" s="8">
        <f t="shared" si="2"/>
        <v>44</v>
      </c>
      <c r="I8" s="2">
        <v>1</v>
      </c>
    </row>
    <row r="9" spans="1:9" ht="12.75">
      <c r="A9" s="2">
        <v>8</v>
      </c>
      <c r="B9" s="2" t="s">
        <v>374</v>
      </c>
      <c r="C9" s="2" t="s">
        <v>10</v>
      </c>
      <c r="D9" s="2" t="s">
        <v>368</v>
      </c>
      <c r="E9" s="3" t="s">
        <v>375</v>
      </c>
      <c r="F9" s="8">
        <f t="shared" si="0"/>
        <v>43</v>
      </c>
      <c r="G9" s="8">
        <f t="shared" si="1"/>
        <v>43</v>
      </c>
      <c r="H9" s="8">
        <f t="shared" si="2"/>
        <v>43</v>
      </c>
      <c r="I9" s="2">
        <v>1</v>
      </c>
    </row>
    <row r="10" spans="1:9" ht="12.75">
      <c r="A10" s="2">
        <v>9</v>
      </c>
      <c r="B10" s="2" t="s">
        <v>392</v>
      </c>
      <c r="C10" s="2" t="s">
        <v>42</v>
      </c>
      <c r="D10" s="2" t="s">
        <v>253</v>
      </c>
      <c r="E10" s="3" t="s">
        <v>393</v>
      </c>
      <c r="F10" s="8">
        <f t="shared" si="0"/>
        <v>42</v>
      </c>
      <c r="G10" s="8">
        <f t="shared" si="1"/>
        <v>42</v>
      </c>
      <c r="H10" s="8">
        <f t="shared" si="2"/>
        <v>42</v>
      </c>
      <c r="I10" s="2">
        <v>1</v>
      </c>
    </row>
    <row r="11" spans="1:9" ht="12.75">
      <c r="A11" s="2">
        <v>10</v>
      </c>
      <c r="B11" s="2" t="s">
        <v>396</v>
      </c>
      <c r="C11" s="2" t="s">
        <v>397</v>
      </c>
      <c r="D11" s="2" t="s">
        <v>253</v>
      </c>
      <c r="E11" s="3" t="s">
        <v>398</v>
      </c>
      <c r="F11" s="8">
        <f t="shared" si="0"/>
        <v>41</v>
      </c>
      <c r="G11" s="8">
        <f t="shared" si="1"/>
        <v>41</v>
      </c>
      <c r="H11" s="8">
        <f t="shared" si="2"/>
        <v>41</v>
      </c>
      <c r="I11" s="2">
        <v>1</v>
      </c>
    </row>
    <row r="12" spans="1:9" ht="12.75">
      <c r="A12" s="2">
        <v>11</v>
      </c>
      <c r="B12" s="2" t="s">
        <v>426</v>
      </c>
      <c r="C12" s="2" t="s">
        <v>10</v>
      </c>
      <c r="D12" s="2" t="s">
        <v>400</v>
      </c>
      <c r="E12" s="3" t="s">
        <v>427</v>
      </c>
      <c r="F12" s="8">
        <f t="shared" si="0"/>
        <v>40</v>
      </c>
      <c r="G12" s="8">
        <f t="shared" si="1"/>
        <v>40</v>
      </c>
      <c r="H12" s="8">
        <f t="shared" si="2"/>
        <v>40</v>
      </c>
      <c r="I12" s="2">
        <v>1</v>
      </c>
    </row>
    <row r="13" spans="1:9" ht="12.75">
      <c r="A13" s="2">
        <v>12</v>
      </c>
      <c r="B13" s="2" t="s">
        <v>430</v>
      </c>
      <c r="C13" s="2" t="s">
        <v>42</v>
      </c>
      <c r="D13" s="2" t="s">
        <v>96</v>
      </c>
      <c r="E13" s="3" t="s">
        <v>431</v>
      </c>
      <c r="F13" s="8">
        <f t="shared" si="0"/>
        <v>39</v>
      </c>
      <c r="G13" s="8">
        <f t="shared" si="1"/>
        <v>39</v>
      </c>
      <c r="H13" s="8">
        <f t="shared" si="2"/>
        <v>39</v>
      </c>
      <c r="I13" s="2">
        <v>1</v>
      </c>
    </row>
    <row r="14" spans="1:8" ht="12.75">
      <c r="A14" s="2">
        <v>13</v>
      </c>
      <c r="B14" s="2" t="s">
        <v>459</v>
      </c>
      <c r="C14" s="2" t="s">
        <v>10</v>
      </c>
      <c r="D14" s="2" t="s">
        <v>213</v>
      </c>
      <c r="E14" s="3" t="s">
        <v>460</v>
      </c>
      <c r="F14" s="8" t="str">
        <f t="shared" si="0"/>
        <v>-</v>
      </c>
      <c r="G14" s="8">
        <f t="shared" si="1"/>
        <v>38</v>
      </c>
      <c r="H14" s="8">
        <f t="shared" si="2"/>
        <v>39</v>
      </c>
    </row>
    <row r="15" spans="1:8" ht="12.75">
      <c r="A15" s="2">
        <v>14</v>
      </c>
      <c r="B15" s="2" t="s">
        <v>480</v>
      </c>
      <c r="C15" s="2" t="s">
        <v>10</v>
      </c>
      <c r="D15" s="2" t="s">
        <v>96</v>
      </c>
      <c r="E15" s="3" t="s">
        <v>481</v>
      </c>
      <c r="F15" s="8" t="str">
        <f t="shared" si="0"/>
        <v>-</v>
      </c>
      <c r="G15" s="8">
        <f t="shared" si="1"/>
        <v>37</v>
      </c>
      <c r="H15" s="8">
        <f t="shared" si="2"/>
        <v>39</v>
      </c>
    </row>
    <row r="16" spans="1:8" ht="12.75">
      <c r="A16" s="2">
        <v>15</v>
      </c>
      <c r="B16" s="2" t="s">
        <v>488</v>
      </c>
      <c r="C16" s="2" t="s">
        <v>10</v>
      </c>
      <c r="D16" s="2" t="s">
        <v>253</v>
      </c>
      <c r="E16" s="3" t="s">
        <v>489</v>
      </c>
      <c r="F16" s="8" t="str">
        <f t="shared" si="0"/>
        <v>-</v>
      </c>
      <c r="G16" s="8">
        <f t="shared" si="1"/>
        <v>36</v>
      </c>
      <c r="H16" s="8">
        <f t="shared" si="2"/>
        <v>39</v>
      </c>
    </row>
    <row r="17" spans="1:8" ht="12.75">
      <c r="A17" s="2">
        <v>16</v>
      </c>
      <c r="B17" s="2" t="s">
        <v>502</v>
      </c>
      <c r="C17" s="2" t="s">
        <v>10</v>
      </c>
      <c r="D17" s="2" t="s">
        <v>213</v>
      </c>
      <c r="E17" s="3" t="s">
        <v>503</v>
      </c>
      <c r="F17" s="8" t="str">
        <f t="shared" si="0"/>
        <v>-</v>
      </c>
      <c r="G17" s="8">
        <f t="shared" si="1"/>
        <v>35</v>
      </c>
      <c r="H17" s="8">
        <f t="shared" si="2"/>
        <v>39</v>
      </c>
    </row>
    <row r="18" spans="1:8" ht="12.75">
      <c r="A18" s="2">
        <v>17</v>
      </c>
      <c r="B18" s="2" t="s">
        <v>506</v>
      </c>
      <c r="C18" s="2" t="s">
        <v>10</v>
      </c>
      <c r="D18" s="2" t="s">
        <v>400</v>
      </c>
      <c r="E18" s="3" t="s">
        <v>507</v>
      </c>
      <c r="F18" s="8" t="str">
        <f t="shared" si="0"/>
        <v>-</v>
      </c>
      <c r="G18" s="8">
        <f t="shared" si="1"/>
        <v>34</v>
      </c>
      <c r="H18" s="8">
        <f t="shared" si="2"/>
        <v>39</v>
      </c>
    </row>
    <row r="19" spans="1:9" ht="12.75">
      <c r="A19" s="2">
        <v>18</v>
      </c>
      <c r="B19" s="2" t="s">
        <v>517</v>
      </c>
      <c r="C19" s="2" t="s">
        <v>42</v>
      </c>
      <c r="D19" s="2" t="s">
        <v>400</v>
      </c>
      <c r="E19" s="3" t="s">
        <v>518</v>
      </c>
      <c r="F19" s="8">
        <f t="shared" si="0"/>
        <v>38</v>
      </c>
      <c r="G19" s="8">
        <f t="shared" si="1"/>
        <v>33</v>
      </c>
      <c r="H19" s="8">
        <f t="shared" si="2"/>
        <v>38</v>
      </c>
      <c r="I19" s="2">
        <v>1</v>
      </c>
    </row>
    <row r="20" spans="1:8" ht="12.75">
      <c r="A20" s="2">
        <v>19</v>
      </c>
      <c r="B20" s="2" t="s">
        <v>519</v>
      </c>
      <c r="C20" s="2" t="s">
        <v>10</v>
      </c>
      <c r="D20" s="2" t="s">
        <v>400</v>
      </c>
      <c r="E20" s="3" t="s">
        <v>518</v>
      </c>
      <c r="F20" s="8" t="str">
        <f t="shared" si="0"/>
        <v>-</v>
      </c>
      <c r="G20" s="8">
        <f t="shared" si="1"/>
        <v>32</v>
      </c>
      <c r="H20" s="8">
        <f t="shared" si="2"/>
        <v>38</v>
      </c>
    </row>
    <row r="21" spans="1:9" ht="12.75">
      <c r="A21" s="2">
        <v>20</v>
      </c>
      <c r="B21" s="2" t="s">
        <v>520</v>
      </c>
      <c r="C21" s="2" t="s">
        <v>25</v>
      </c>
      <c r="D21" s="2" t="s">
        <v>96</v>
      </c>
      <c r="E21" s="3" t="s">
        <v>521</v>
      </c>
      <c r="F21" s="8">
        <f t="shared" si="0"/>
        <v>37</v>
      </c>
      <c r="G21" s="8">
        <f t="shared" si="1"/>
        <v>31</v>
      </c>
      <c r="H21" s="8">
        <f t="shared" si="2"/>
        <v>37</v>
      </c>
      <c r="I21" s="2">
        <v>1</v>
      </c>
    </row>
    <row r="22" spans="1:9" ht="12.75">
      <c r="A22" s="2">
        <v>21</v>
      </c>
      <c r="B22" s="2" t="s">
        <v>569</v>
      </c>
      <c r="C22" s="2" t="s">
        <v>137</v>
      </c>
      <c r="D22" s="2" t="s">
        <v>368</v>
      </c>
      <c r="E22" s="3" t="s">
        <v>570</v>
      </c>
      <c r="F22" s="8">
        <f t="shared" si="0"/>
        <v>36</v>
      </c>
      <c r="G22" s="8">
        <f t="shared" si="1"/>
        <v>30</v>
      </c>
      <c r="H22" s="8">
        <f t="shared" si="2"/>
        <v>36</v>
      </c>
      <c r="I22" s="2">
        <v>1</v>
      </c>
    </row>
    <row r="23" spans="1:9" ht="12.75">
      <c r="A23" s="2">
        <v>22</v>
      </c>
      <c r="B23" s="2" t="s">
        <v>616</v>
      </c>
      <c r="C23" s="2" t="s">
        <v>54</v>
      </c>
      <c r="D23" s="2" t="s">
        <v>617</v>
      </c>
      <c r="E23" s="3" t="s">
        <v>618</v>
      </c>
      <c r="F23" s="8">
        <f t="shared" si="0"/>
        <v>35</v>
      </c>
      <c r="G23" s="8">
        <f t="shared" si="1"/>
        <v>29</v>
      </c>
      <c r="H23" s="8">
        <f t="shared" si="2"/>
        <v>35</v>
      </c>
      <c r="I23" s="2">
        <v>1</v>
      </c>
    </row>
    <row r="24" spans="1:8" ht="12.75">
      <c r="A24" s="2">
        <v>23</v>
      </c>
      <c r="B24" s="2" t="s">
        <v>625</v>
      </c>
      <c r="C24" s="2" t="s">
        <v>10</v>
      </c>
      <c r="D24" s="2" t="s">
        <v>96</v>
      </c>
      <c r="E24" s="3" t="s">
        <v>627</v>
      </c>
      <c r="F24" s="8" t="str">
        <f t="shared" si="0"/>
        <v>-</v>
      </c>
      <c r="G24" s="8">
        <f t="shared" si="1"/>
        <v>28</v>
      </c>
      <c r="H24" s="8">
        <f t="shared" si="2"/>
        <v>35</v>
      </c>
    </row>
    <row r="25" spans="1:9" ht="12.75">
      <c r="A25" s="2">
        <v>24</v>
      </c>
      <c r="B25" s="2" t="s">
        <v>648</v>
      </c>
      <c r="C25" s="2" t="s">
        <v>137</v>
      </c>
      <c r="D25" s="2" t="s">
        <v>617</v>
      </c>
      <c r="E25" s="3" t="s">
        <v>649</v>
      </c>
      <c r="F25" s="8">
        <f t="shared" si="0"/>
        <v>34</v>
      </c>
      <c r="G25" s="8">
        <f t="shared" si="1"/>
        <v>27</v>
      </c>
      <c r="H25" s="8">
        <f t="shared" si="2"/>
        <v>34</v>
      </c>
      <c r="I25" s="2">
        <v>1</v>
      </c>
    </row>
    <row r="26" spans="1:8" ht="12.75">
      <c r="A26" s="2">
        <v>25</v>
      </c>
      <c r="B26" s="2" t="s">
        <v>657</v>
      </c>
      <c r="C26" s="2" t="s">
        <v>137</v>
      </c>
      <c r="D26" s="2" t="s">
        <v>96</v>
      </c>
      <c r="E26" s="3" t="s">
        <v>658</v>
      </c>
      <c r="F26" s="8" t="str">
        <f t="shared" si="0"/>
        <v>-</v>
      </c>
      <c r="G26" s="8">
        <f t="shared" si="1"/>
        <v>26</v>
      </c>
      <c r="H26" s="8">
        <f t="shared" si="2"/>
        <v>34</v>
      </c>
    </row>
    <row r="27" spans="1:8" ht="12.75">
      <c r="A27" s="2">
        <v>26</v>
      </c>
      <c r="B27" s="2" t="s">
        <v>671</v>
      </c>
      <c r="C27" s="2" t="s">
        <v>10</v>
      </c>
      <c r="D27" s="2" t="s">
        <v>253</v>
      </c>
      <c r="E27" s="3" t="s">
        <v>672</v>
      </c>
      <c r="F27" s="8" t="str">
        <f t="shared" si="0"/>
        <v>-</v>
      </c>
      <c r="G27" s="8">
        <f t="shared" si="1"/>
        <v>25</v>
      </c>
      <c r="H27" s="8">
        <f t="shared" si="2"/>
        <v>34</v>
      </c>
    </row>
    <row r="28" spans="1:8" ht="12.75">
      <c r="A28" s="2">
        <v>27</v>
      </c>
      <c r="B28" s="2" t="s">
        <v>691</v>
      </c>
      <c r="C28" s="2" t="s">
        <v>137</v>
      </c>
      <c r="D28" s="2" t="s">
        <v>368</v>
      </c>
      <c r="E28" s="3" t="s">
        <v>692</v>
      </c>
      <c r="F28" s="8" t="str">
        <f t="shared" si="0"/>
        <v>-</v>
      </c>
      <c r="G28" s="8">
        <f t="shared" si="1"/>
        <v>24</v>
      </c>
      <c r="H28" s="8">
        <f t="shared" si="2"/>
        <v>34</v>
      </c>
    </row>
    <row r="29" spans="1:8" ht="12.75">
      <c r="A29" s="2">
        <v>28</v>
      </c>
      <c r="B29" s="2" t="s">
        <v>712</v>
      </c>
      <c r="C29" s="2" t="s">
        <v>10</v>
      </c>
      <c r="D29" s="2" t="s">
        <v>253</v>
      </c>
      <c r="E29" s="3" t="s">
        <v>713</v>
      </c>
      <c r="F29" s="8" t="str">
        <f t="shared" si="0"/>
        <v>-</v>
      </c>
      <c r="G29" s="8">
        <f t="shared" si="1"/>
        <v>23</v>
      </c>
      <c r="H29" s="8">
        <f t="shared" si="2"/>
        <v>34</v>
      </c>
    </row>
    <row r="30" spans="1:8" ht="12.75">
      <c r="A30" s="2">
        <v>29</v>
      </c>
      <c r="B30" s="2" t="s">
        <v>725</v>
      </c>
      <c r="C30" s="2" t="s">
        <v>137</v>
      </c>
      <c r="D30" s="2" t="s">
        <v>400</v>
      </c>
      <c r="E30" s="3" t="s">
        <v>726</v>
      </c>
      <c r="F30" s="8" t="str">
        <f t="shared" si="0"/>
        <v>-</v>
      </c>
      <c r="G30" s="8">
        <f t="shared" si="1"/>
        <v>22</v>
      </c>
      <c r="H30" s="8">
        <f t="shared" si="2"/>
        <v>34</v>
      </c>
    </row>
    <row r="31" spans="1:9" ht="12.75">
      <c r="A31" s="2">
        <v>30</v>
      </c>
      <c r="B31" s="2" t="s">
        <v>729</v>
      </c>
      <c r="C31" s="2" t="s">
        <v>42</v>
      </c>
      <c r="D31" s="2" t="s">
        <v>213</v>
      </c>
      <c r="E31" s="3" t="s">
        <v>730</v>
      </c>
      <c r="F31" s="8">
        <f t="shared" si="0"/>
        <v>33</v>
      </c>
      <c r="G31" s="8">
        <f t="shared" si="1"/>
        <v>21</v>
      </c>
      <c r="H31" s="8">
        <f t="shared" si="2"/>
        <v>33</v>
      </c>
      <c r="I31" s="2">
        <v>1</v>
      </c>
    </row>
    <row r="32" spans="1:8" ht="12.75">
      <c r="A32" s="2">
        <v>31</v>
      </c>
      <c r="B32" s="2" t="s">
        <v>774</v>
      </c>
      <c r="C32" s="2" t="s">
        <v>42</v>
      </c>
      <c r="D32" s="2" t="s">
        <v>213</v>
      </c>
      <c r="E32" s="3" t="s">
        <v>775</v>
      </c>
      <c r="F32" s="8" t="str">
        <f t="shared" si="0"/>
        <v>-</v>
      </c>
      <c r="G32" s="8">
        <f t="shared" si="1"/>
        <v>20</v>
      </c>
      <c r="H32" s="8">
        <f t="shared" si="2"/>
        <v>33</v>
      </c>
    </row>
    <row r="33" spans="1:9" ht="12.75">
      <c r="A33" s="2">
        <v>32</v>
      </c>
      <c r="B33" s="2" t="s">
        <v>794</v>
      </c>
      <c r="C33" s="2" t="s">
        <v>25</v>
      </c>
      <c r="D33" s="2" t="s">
        <v>253</v>
      </c>
      <c r="E33" s="3" t="s">
        <v>795</v>
      </c>
      <c r="F33" s="8">
        <f t="shared" si="0"/>
        <v>32</v>
      </c>
      <c r="G33" s="8">
        <f t="shared" si="1"/>
        <v>19</v>
      </c>
      <c r="H33" s="8">
        <f t="shared" si="2"/>
        <v>32</v>
      </c>
      <c r="I33" s="2">
        <v>1</v>
      </c>
    </row>
    <row r="34" spans="6:8" ht="12.75">
      <c r="F34" s="8"/>
      <c r="G34" s="8"/>
      <c r="H34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4" t="s">
        <v>0</v>
      </c>
      <c r="B1" s="4" t="s">
        <v>4</v>
      </c>
      <c r="C1" s="10" t="s">
        <v>798</v>
      </c>
      <c r="D1" s="10"/>
      <c r="E1" s="10"/>
      <c r="F1" s="10"/>
      <c r="G1" s="4" t="s">
        <v>799</v>
      </c>
    </row>
    <row r="2" spans="1:7" ht="12.75">
      <c r="A2" s="4">
        <v>1</v>
      </c>
      <c r="B2" s="5" t="s">
        <v>801</v>
      </c>
      <c r="C2">
        <v>47</v>
      </c>
      <c r="D2">
        <v>44</v>
      </c>
      <c r="E2">
        <v>43</v>
      </c>
      <c r="F2">
        <v>40</v>
      </c>
      <c r="G2" s="4">
        <f aca="true" t="shared" si="0" ref="G2:G18">SUM(C2:F2)</f>
        <v>174</v>
      </c>
    </row>
    <row r="3" spans="1:7" ht="12.75">
      <c r="A3" s="4">
        <v>2</v>
      </c>
      <c r="B3" s="5" t="s">
        <v>137</v>
      </c>
      <c r="C3">
        <v>50</v>
      </c>
      <c r="D3">
        <v>49</v>
      </c>
      <c r="E3">
        <v>36</v>
      </c>
      <c r="F3">
        <v>34</v>
      </c>
      <c r="G3" s="4">
        <f t="shared" si="0"/>
        <v>169</v>
      </c>
    </row>
    <row r="4" spans="1:7" ht="12.75">
      <c r="A4" s="4">
        <v>3</v>
      </c>
      <c r="B4" s="5" t="s">
        <v>800</v>
      </c>
      <c r="C4">
        <v>42</v>
      </c>
      <c r="D4">
        <v>39</v>
      </c>
      <c r="E4">
        <v>38</v>
      </c>
      <c r="F4">
        <v>33</v>
      </c>
      <c r="G4" s="4">
        <f t="shared" si="0"/>
        <v>152</v>
      </c>
    </row>
    <row r="5" spans="1:7" ht="12.75">
      <c r="A5" s="4">
        <v>4</v>
      </c>
      <c r="B5" s="5" t="s">
        <v>806</v>
      </c>
      <c r="C5">
        <v>45</v>
      </c>
      <c r="D5">
        <v>35</v>
      </c>
      <c r="G5" s="4">
        <f t="shared" si="0"/>
        <v>80</v>
      </c>
    </row>
    <row r="6" spans="1:7" ht="12.75">
      <c r="A6" s="4">
        <v>5</v>
      </c>
      <c r="B6" s="5" t="s">
        <v>803</v>
      </c>
      <c r="C6">
        <v>37</v>
      </c>
      <c r="D6">
        <v>32</v>
      </c>
      <c r="G6" s="4">
        <f t="shared" si="0"/>
        <v>69</v>
      </c>
    </row>
    <row r="7" spans="1:7" ht="12.75">
      <c r="A7" s="4">
        <v>6</v>
      </c>
      <c r="B7" s="5" t="s">
        <v>51</v>
      </c>
      <c r="C7">
        <v>48</v>
      </c>
      <c r="G7" s="4">
        <f t="shared" si="0"/>
        <v>48</v>
      </c>
    </row>
    <row r="8" spans="1:7" ht="12.75">
      <c r="A8" s="4">
        <v>7</v>
      </c>
      <c r="B8" s="5" t="s">
        <v>802</v>
      </c>
      <c r="C8">
        <v>46</v>
      </c>
      <c r="G8" s="4">
        <f t="shared" si="0"/>
        <v>46</v>
      </c>
    </row>
    <row r="9" spans="1:7" ht="12.75">
      <c r="A9" s="4">
        <v>8</v>
      </c>
      <c r="B9" s="5" t="s">
        <v>813</v>
      </c>
      <c r="C9">
        <v>41</v>
      </c>
      <c r="G9" s="4">
        <f t="shared" si="0"/>
        <v>41</v>
      </c>
    </row>
    <row r="10" spans="1:7" ht="12.75">
      <c r="A10" s="4" t="s">
        <v>807</v>
      </c>
      <c r="B10" s="5" t="s">
        <v>808</v>
      </c>
      <c r="G10" s="4">
        <f t="shared" si="0"/>
        <v>0</v>
      </c>
    </row>
    <row r="11" spans="1:7" ht="12.75">
      <c r="A11" s="4" t="s">
        <v>807</v>
      </c>
      <c r="B11" s="5" t="s">
        <v>809</v>
      </c>
      <c r="G11" s="4">
        <f t="shared" si="0"/>
        <v>0</v>
      </c>
    </row>
    <row r="12" spans="1:7" ht="12.75">
      <c r="A12" s="4" t="s">
        <v>807</v>
      </c>
      <c r="B12" s="5" t="s">
        <v>572</v>
      </c>
      <c r="G12" s="4">
        <f t="shared" si="0"/>
        <v>0</v>
      </c>
    </row>
    <row r="13" spans="1:7" ht="12.75">
      <c r="A13" s="4" t="s">
        <v>807</v>
      </c>
      <c r="B13" s="5" t="s">
        <v>810</v>
      </c>
      <c r="G13" s="4">
        <f t="shared" si="0"/>
        <v>0</v>
      </c>
    </row>
    <row r="14" spans="1:7" ht="12.75">
      <c r="A14" s="4" t="s">
        <v>807</v>
      </c>
      <c r="B14" s="5" t="s">
        <v>811</v>
      </c>
      <c r="G14" s="4">
        <f t="shared" si="0"/>
        <v>0</v>
      </c>
    </row>
    <row r="15" spans="1:7" ht="12.75">
      <c r="A15" s="4" t="s">
        <v>807</v>
      </c>
      <c r="B15" s="5" t="s">
        <v>470</v>
      </c>
      <c r="G15" s="4">
        <f t="shared" si="0"/>
        <v>0</v>
      </c>
    </row>
    <row r="16" spans="1:7" ht="12.75">
      <c r="A16" s="4" t="s">
        <v>807</v>
      </c>
      <c r="B16" s="5" t="s">
        <v>812</v>
      </c>
      <c r="G16" s="4">
        <f t="shared" si="0"/>
        <v>0</v>
      </c>
    </row>
    <row r="17" spans="1:7" ht="12.75">
      <c r="A17" s="4" t="s">
        <v>807</v>
      </c>
      <c r="B17" s="5" t="s">
        <v>804</v>
      </c>
      <c r="G17" s="4">
        <f t="shared" si="0"/>
        <v>0</v>
      </c>
    </row>
    <row r="18" spans="1:7" ht="12.75">
      <c r="A18" s="4" t="s">
        <v>807</v>
      </c>
      <c r="B18" s="5" t="s">
        <v>805</v>
      </c>
      <c r="G18" s="4">
        <f t="shared" si="0"/>
        <v>0</v>
      </c>
    </row>
    <row r="21" spans="1:7" ht="12.75" hidden="1">
      <c r="A21" s="4"/>
      <c r="B21" s="5"/>
      <c r="C21" t="s">
        <v>814</v>
      </c>
      <c r="G21" s="2"/>
    </row>
    <row r="22" spans="1:8" ht="12.75" hidden="1">
      <c r="A22" s="4"/>
      <c r="B22" s="5"/>
      <c r="C22" t="s">
        <v>815</v>
      </c>
      <c r="D22" t="s">
        <v>816</v>
      </c>
      <c r="G22" s="2">
        <f>SUM(G2:G18)</f>
        <v>779</v>
      </c>
      <c r="H22" t="s">
        <v>817</v>
      </c>
    </row>
    <row r="23" spans="1:8" ht="12.75" hidden="1">
      <c r="A23" s="4"/>
      <c r="B23" s="5"/>
      <c r="C23">
        <f>MAX(C2:F17)</f>
        <v>50</v>
      </c>
      <c r="D23">
        <f>MIN(C1:F17)</f>
        <v>32</v>
      </c>
      <c r="G23" s="2">
        <f>(C23*(C23+1)-D23*(D23-1))/2</f>
        <v>779</v>
      </c>
      <c r="H23" t="s">
        <v>818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20.7109375" style="0" bestFit="1" customWidth="1"/>
    <col min="6" max="6" width="28.8515625" style="0" bestFit="1" customWidth="1"/>
  </cols>
  <sheetData>
    <row r="1" spans="1:7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s="1" t="s">
        <v>5</v>
      </c>
    </row>
    <row r="3" spans="1:7" ht="12.75">
      <c r="A3">
        <v>1</v>
      </c>
      <c r="C3" t="s">
        <v>6</v>
      </c>
      <c r="F3" t="s">
        <v>7</v>
      </c>
      <c r="G3" s="1" t="s">
        <v>8</v>
      </c>
    </row>
    <row r="4" spans="1:7" ht="12.75">
      <c r="A4">
        <v>2</v>
      </c>
      <c r="C4" t="s">
        <v>9</v>
      </c>
      <c r="F4" t="s">
        <v>10</v>
      </c>
      <c r="G4" s="1" t="s">
        <v>11</v>
      </c>
    </row>
    <row r="5" spans="1:7" ht="12.75">
      <c r="A5">
        <v>3</v>
      </c>
      <c r="C5" t="s">
        <v>12</v>
      </c>
      <c r="F5" t="s">
        <v>13</v>
      </c>
      <c r="G5" s="1" t="s">
        <v>14</v>
      </c>
    </row>
    <row r="6" spans="1:7" ht="12.75">
      <c r="A6">
        <v>4</v>
      </c>
      <c r="C6" t="s">
        <v>15</v>
      </c>
      <c r="F6" t="s">
        <v>16</v>
      </c>
      <c r="G6" s="1" t="s">
        <v>17</v>
      </c>
    </row>
    <row r="7" spans="1:7" ht="12.75">
      <c r="A7">
        <v>5</v>
      </c>
      <c r="C7" t="s">
        <v>18</v>
      </c>
      <c r="F7" t="s">
        <v>19</v>
      </c>
      <c r="G7" s="1" t="s">
        <v>20</v>
      </c>
    </row>
    <row r="8" spans="1:7" ht="12.75">
      <c r="A8">
        <v>6</v>
      </c>
      <c r="C8" t="s">
        <v>21</v>
      </c>
      <c r="F8" t="s">
        <v>10</v>
      </c>
      <c r="G8" s="1" t="s">
        <v>22</v>
      </c>
    </row>
    <row r="9" spans="1:7" ht="12.75">
      <c r="A9">
        <v>7</v>
      </c>
      <c r="C9" t="s">
        <v>23</v>
      </c>
      <c r="D9" t="s">
        <v>24</v>
      </c>
      <c r="E9">
        <v>1</v>
      </c>
      <c r="F9" t="s">
        <v>25</v>
      </c>
      <c r="G9" s="1" t="s">
        <v>26</v>
      </c>
    </row>
    <row r="10" spans="1:7" ht="12.75">
      <c r="A10">
        <v>8</v>
      </c>
      <c r="C10" t="s">
        <v>27</v>
      </c>
      <c r="F10" t="s">
        <v>28</v>
      </c>
      <c r="G10" s="1" t="s">
        <v>29</v>
      </c>
    </row>
    <row r="11" spans="1:7" ht="12.75">
      <c r="A11">
        <v>9</v>
      </c>
      <c r="C11" t="s">
        <v>30</v>
      </c>
      <c r="F11" t="s">
        <v>31</v>
      </c>
      <c r="G11" s="1" t="s">
        <v>32</v>
      </c>
    </row>
    <row r="12" spans="1:7" ht="12.75">
      <c r="A12">
        <v>10</v>
      </c>
      <c r="C12" t="s">
        <v>33</v>
      </c>
      <c r="F12" t="s">
        <v>34</v>
      </c>
      <c r="G12" s="1" t="s">
        <v>35</v>
      </c>
    </row>
    <row r="13" spans="1:7" ht="12.75">
      <c r="A13">
        <v>11</v>
      </c>
      <c r="C13" t="s">
        <v>36</v>
      </c>
      <c r="F13" t="s">
        <v>37</v>
      </c>
      <c r="G13" s="1" t="s">
        <v>38</v>
      </c>
    </row>
    <row r="14" spans="1:7" ht="12.75">
      <c r="A14">
        <v>12</v>
      </c>
      <c r="C14" t="s">
        <v>39</v>
      </c>
      <c r="F14" t="s">
        <v>25</v>
      </c>
      <c r="G14" s="1" t="s">
        <v>40</v>
      </c>
    </row>
    <row r="15" spans="1:7" ht="12.75">
      <c r="A15">
        <v>13</v>
      </c>
      <c r="C15" t="s">
        <v>41</v>
      </c>
      <c r="D15" t="s">
        <v>24</v>
      </c>
      <c r="E15">
        <v>2</v>
      </c>
      <c r="F15" t="s">
        <v>42</v>
      </c>
      <c r="G15" s="1" t="s">
        <v>43</v>
      </c>
    </row>
    <row r="16" spans="1:7" ht="12.75">
      <c r="A16">
        <v>14</v>
      </c>
      <c r="C16" t="s">
        <v>44</v>
      </c>
      <c r="D16" t="s">
        <v>45</v>
      </c>
      <c r="E16">
        <v>1</v>
      </c>
      <c r="F16" t="s">
        <v>10</v>
      </c>
      <c r="G16" s="1" t="s">
        <v>46</v>
      </c>
    </row>
    <row r="17" spans="1:7" ht="12.75">
      <c r="A17">
        <v>15</v>
      </c>
      <c r="C17" t="s">
        <v>47</v>
      </c>
      <c r="D17" t="s">
        <v>48</v>
      </c>
      <c r="E17">
        <v>1</v>
      </c>
      <c r="F17" t="s">
        <v>10</v>
      </c>
      <c r="G17" s="1" t="s">
        <v>49</v>
      </c>
    </row>
    <row r="18" spans="1:7" ht="12.75">
      <c r="A18">
        <v>16</v>
      </c>
      <c r="C18" t="s">
        <v>50</v>
      </c>
      <c r="D18" t="s">
        <v>24</v>
      </c>
      <c r="E18">
        <v>3</v>
      </c>
      <c r="F18" t="s">
        <v>51</v>
      </c>
      <c r="G18" s="1" t="s">
        <v>52</v>
      </c>
    </row>
    <row r="19" spans="1:7" ht="12.75">
      <c r="A19">
        <v>17</v>
      </c>
      <c r="C19" t="s">
        <v>53</v>
      </c>
      <c r="F19" t="s">
        <v>54</v>
      </c>
      <c r="G19" s="1" t="s">
        <v>55</v>
      </c>
    </row>
    <row r="20" spans="1:7" ht="12.75">
      <c r="A20">
        <v>18</v>
      </c>
      <c r="C20" t="s">
        <v>56</v>
      </c>
      <c r="F20" t="s">
        <v>57</v>
      </c>
      <c r="G20" s="1" t="s">
        <v>58</v>
      </c>
    </row>
    <row r="21" spans="1:7" ht="12.75">
      <c r="A21">
        <v>19</v>
      </c>
      <c r="C21" t="s">
        <v>59</v>
      </c>
      <c r="F21" t="s">
        <v>60</v>
      </c>
      <c r="G21" s="1" t="s">
        <v>61</v>
      </c>
    </row>
    <row r="22" spans="1:7" ht="12.75">
      <c r="A22">
        <v>20</v>
      </c>
      <c r="C22" t="s">
        <v>62</v>
      </c>
      <c r="F22" t="s">
        <v>63</v>
      </c>
      <c r="G22" s="1" t="s">
        <v>64</v>
      </c>
    </row>
    <row r="23" spans="1:7" ht="12.75">
      <c r="A23">
        <v>21</v>
      </c>
      <c r="C23" t="s">
        <v>65</v>
      </c>
      <c r="F23" t="s">
        <v>42</v>
      </c>
      <c r="G23" s="1" t="s">
        <v>66</v>
      </c>
    </row>
    <row r="24" spans="1:7" ht="12.75">
      <c r="A24">
        <v>22</v>
      </c>
      <c r="C24" t="s">
        <v>67</v>
      </c>
      <c r="F24" t="s">
        <v>68</v>
      </c>
      <c r="G24" s="1" t="s">
        <v>69</v>
      </c>
    </row>
    <row r="25" spans="1:7" ht="12.75">
      <c r="A25">
        <v>23</v>
      </c>
      <c r="C25" t="s">
        <v>70</v>
      </c>
      <c r="F25" t="s">
        <v>71</v>
      </c>
      <c r="G25" s="1" t="s">
        <v>72</v>
      </c>
    </row>
    <row r="26" spans="1:7" ht="12.75">
      <c r="A26">
        <v>24</v>
      </c>
      <c r="C26" t="s">
        <v>73</v>
      </c>
      <c r="D26" t="s">
        <v>45</v>
      </c>
      <c r="E26">
        <v>2</v>
      </c>
      <c r="F26" t="s">
        <v>28</v>
      </c>
      <c r="G26" s="1" t="s">
        <v>74</v>
      </c>
    </row>
    <row r="27" spans="1:7" ht="12.75">
      <c r="A27">
        <v>25</v>
      </c>
      <c r="C27" t="s">
        <v>75</v>
      </c>
      <c r="F27" t="s">
        <v>28</v>
      </c>
      <c r="G27" s="1" t="s">
        <v>76</v>
      </c>
    </row>
    <row r="28" spans="1:7" ht="12.75">
      <c r="A28">
        <v>26</v>
      </c>
      <c r="C28" t="s">
        <v>77</v>
      </c>
      <c r="D28" t="s">
        <v>24</v>
      </c>
      <c r="E28">
        <v>4</v>
      </c>
      <c r="F28" t="s">
        <v>68</v>
      </c>
      <c r="G28" s="1" t="s">
        <v>78</v>
      </c>
    </row>
    <row r="29" spans="1:7" ht="12.75">
      <c r="A29">
        <v>27</v>
      </c>
      <c r="C29" t="s">
        <v>79</v>
      </c>
      <c r="D29" t="s">
        <v>24</v>
      </c>
      <c r="E29">
        <v>5</v>
      </c>
      <c r="F29" t="s">
        <v>80</v>
      </c>
      <c r="G29" s="1" t="s">
        <v>81</v>
      </c>
    </row>
    <row r="30" spans="1:7" ht="12.75">
      <c r="A30">
        <v>28</v>
      </c>
      <c r="C30" t="s">
        <v>82</v>
      </c>
      <c r="F30" t="s">
        <v>83</v>
      </c>
      <c r="G30" s="1" t="s">
        <v>84</v>
      </c>
    </row>
    <row r="31" spans="1:7" ht="12.75">
      <c r="A31">
        <v>29</v>
      </c>
      <c r="C31" t="s">
        <v>85</v>
      </c>
      <c r="F31" t="s">
        <v>86</v>
      </c>
      <c r="G31" s="1" t="s">
        <v>87</v>
      </c>
    </row>
    <row r="32" spans="1:7" ht="12.75">
      <c r="A32">
        <v>30</v>
      </c>
      <c r="C32" t="s">
        <v>88</v>
      </c>
      <c r="F32" t="s">
        <v>42</v>
      </c>
      <c r="G32" s="1" t="s">
        <v>89</v>
      </c>
    </row>
    <row r="33" spans="1:7" ht="12.75">
      <c r="A33">
        <v>31</v>
      </c>
      <c r="C33" t="s">
        <v>90</v>
      </c>
      <c r="D33" t="s">
        <v>91</v>
      </c>
      <c r="E33">
        <v>1</v>
      </c>
      <c r="F33" t="s">
        <v>68</v>
      </c>
      <c r="G33" s="1" t="s">
        <v>92</v>
      </c>
    </row>
    <row r="34" spans="1:7" ht="12.75">
      <c r="A34">
        <v>32</v>
      </c>
      <c r="C34" t="s">
        <v>93</v>
      </c>
      <c r="F34" t="s">
        <v>68</v>
      </c>
      <c r="G34" s="1" t="s">
        <v>94</v>
      </c>
    </row>
    <row r="35" spans="1:7" ht="12.75">
      <c r="A35">
        <v>33</v>
      </c>
      <c r="C35" t="s">
        <v>95</v>
      </c>
      <c r="D35" t="s">
        <v>96</v>
      </c>
      <c r="E35">
        <v>1</v>
      </c>
      <c r="F35" t="s">
        <v>97</v>
      </c>
      <c r="G35" s="1" t="s">
        <v>98</v>
      </c>
    </row>
    <row r="36" spans="1:7" ht="12.75">
      <c r="A36">
        <v>34</v>
      </c>
      <c r="C36" t="s">
        <v>99</v>
      </c>
      <c r="D36" t="s">
        <v>45</v>
      </c>
      <c r="E36">
        <v>3</v>
      </c>
      <c r="F36" t="s">
        <v>100</v>
      </c>
      <c r="G36" s="1" t="s">
        <v>101</v>
      </c>
    </row>
    <row r="37" spans="1:7" ht="12.75">
      <c r="A37">
        <v>35</v>
      </c>
      <c r="C37" t="s">
        <v>102</v>
      </c>
      <c r="F37" t="s">
        <v>68</v>
      </c>
      <c r="G37" s="1" t="s">
        <v>103</v>
      </c>
    </row>
    <row r="38" spans="1:7" ht="12.75">
      <c r="A38">
        <v>36</v>
      </c>
      <c r="C38" t="s">
        <v>104</v>
      </c>
      <c r="F38" t="s">
        <v>105</v>
      </c>
      <c r="G38" s="1" t="s">
        <v>106</v>
      </c>
    </row>
    <row r="39" spans="1:7" ht="12.75">
      <c r="A39">
        <v>37</v>
      </c>
      <c r="C39" t="s">
        <v>107</v>
      </c>
      <c r="D39" t="s">
        <v>24</v>
      </c>
      <c r="E39">
        <v>6</v>
      </c>
      <c r="F39" t="s">
        <v>42</v>
      </c>
      <c r="G39" s="1" t="s">
        <v>108</v>
      </c>
    </row>
    <row r="40" spans="1:7" ht="12.75">
      <c r="A40">
        <v>38</v>
      </c>
      <c r="C40" t="s">
        <v>109</v>
      </c>
      <c r="F40" t="s">
        <v>25</v>
      </c>
      <c r="G40" s="1" t="s">
        <v>110</v>
      </c>
    </row>
    <row r="41" spans="1:7" ht="12.75">
      <c r="A41">
        <v>39</v>
      </c>
      <c r="C41" t="s">
        <v>111</v>
      </c>
      <c r="D41" t="s">
        <v>48</v>
      </c>
      <c r="E41">
        <v>2</v>
      </c>
      <c r="F41" t="s">
        <v>10</v>
      </c>
      <c r="G41" s="1" t="s">
        <v>112</v>
      </c>
    </row>
    <row r="42" spans="1:7" ht="12.75">
      <c r="A42">
        <v>40</v>
      </c>
      <c r="C42" t="s">
        <v>113</v>
      </c>
      <c r="F42" t="s">
        <v>114</v>
      </c>
      <c r="G42" s="1" t="s">
        <v>115</v>
      </c>
    </row>
    <row r="43" spans="1:7" ht="12.75">
      <c r="A43">
        <v>41</v>
      </c>
      <c r="C43" t="s">
        <v>116</v>
      </c>
      <c r="F43" t="s">
        <v>68</v>
      </c>
      <c r="G43" s="1" t="s">
        <v>117</v>
      </c>
    </row>
    <row r="44" spans="1:7" ht="12.75">
      <c r="A44">
        <v>42</v>
      </c>
      <c r="C44" t="s">
        <v>118</v>
      </c>
      <c r="D44" t="s">
        <v>91</v>
      </c>
      <c r="E44">
        <v>2</v>
      </c>
      <c r="F44" t="s">
        <v>25</v>
      </c>
      <c r="G44" s="1" t="s">
        <v>119</v>
      </c>
    </row>
    <row r="45" spans="1:7" ht="12.75">
      <c r="A45">
        <v>43</v>
      </c>
      <c r="C45" t="s">
        <v>120</v>
      </c>
      <c r="D45" t="s">
        <v>45</v>
      </c>
      <c r="E45">
        <v>4</v>
      </c>
      <c r="F45" t="s">
        <v>121</v>
      </c>
      <c r="G45" s="1" t="s">
        <v>122</v>
      </c>
    </row>
    <row r="46" spans="1:7" ht="12.75">
      <c r="A46">
        <v>44</v>
      </c>
      <c r="C46" t="s">
        <v>123</v>
      </c>
      <c r="F46" t="s">
        <v>124</v>
      </c>
      <c r="G46" s="1" t="s">
        <v>125</v>
      </c>
    </row>
    <row r="47" spans="1:7" ht="12.75">
      <c r="A47">
        <v>45</v>
      </c>
      <c r="C47" t="s">
        <v>126</v>
      </c>
      <c r="F47" t="s">
        <v>42</v>
      </c>
      <c r="G47" s="1" t="s">
        <v>127</v>
      </c>
    </row>
    <row r="48" spans="1:7" ht="12.75">
      <c r="A48">
        <v>46</v>
      </c>
      <c r="C48" t="s">
        <v>128</v>
      </c>
      <c r="F48" t="s">
        <v>68</v>
      </c>
      <c r="G48" s="1" t="s">
        <v>129</v>
      </c>
    </row>
    <row r="49" spans="1:7" ht="12.75">
      <c r="A49">
        <v>47</v>
      </c>
      <c r="C49" t="s">
        <v>130</v>
      </c>
      <c r="D49" t="s">
        <v>48</v>
      </c>
      <c r="E49">
        <v>3</v>
      </c>
      <c r="F49" t="s">
        <v>28</v>
      </c>
      <c r="G49" s="1" t="s">
        <v>131</v>
      </c>
    </row>
    <row r="50" spans="1:7" ht="12.75">
      <c r="A50">
        <v>48</v>
      </c>
      <c r="C50" t="s">
        <v>132</v>
      </c>
      <c r="D50" t="s">
        <v>24</v>
      </c>
      <c r="E50">
        <v>7</v>
      </c>
      <c r="F50" t="s">
        <v>42</v>
      </c>
      <c r="G50" s="1" t="s">
        <v>133</v>
      </c>
    </row>
    <row r="51" spans="1:7" ht="12.75">
      <c r="A51">
        <v>49</v>
      </c>
      <c r="C51" t="s">
        <v>134</v>
      </c>
      <c r="D51" t="s">
        <v>45</v>
      </c>
      <c r="E51">
        <v>5</v>
      </c>
      <c r="F51" t="s">
        <v>10</v>
      </c>
      <c r="G51" s="1" t="s">
        <v>135</v>
      </c>
    </row>
    <row r="52" spans="1:7" ht="12.75">
      <c r="A52">
        <v>50</v>
      </c>
      <c r="C52" t="s">
        <v>136</v>
      </c>
      <c r="D52" t="s">
        <v>96</v>
      </c>
      <c r="E52">
        <v>2</v>
      </c>
      <c r="F52" t="s">
        <v>137</v>
      </c>
      <c r="G52" s="1" t="s">
        <v>138</v>
      </c>
    </row>
    <row r="53" spans="1:7" ht="12.75">
      <c r="A53">
        <v>51</v>
      </c>
      <c r="C53" t="s">
        <v>139</v>
      </c>
      <c r="F53" t="s">
        <v>42</v>
      </c>
      <c r="G53" s="1" t="s">
        <v>140</v>
      </c>
    </row>
    <row r="54" spans="1:7" ht="12.75">
      <c r="A54">
        <v>52</v>
      </c>
      <c r="C54" t="s">
        <v>141</v>
      </c>
      <c r="D54" t="s">
        <v>45</v>
      </c>
      <c r="E54">
        <v>6</v>
      </c>
      <c r="F54" t="s">
        <v>142</v>
      </c>
      <c r="G54" s="1" t="s">
        <v>143</v>
      </c>
    </row>
    <row r="55" spans="1:7" ht="12.75">
      <c r="A55">
        <v>53</v>
      </c>
      <c r="C55" t="s">
        <v>144</v>
      </c>
      <c r="D55" t="s">
        <v>45</v>
      </c>
      <c r="E55">
        <v>7</v>
      </c>
      <c r="F55" t="s">
        <v>16</v>
      </c>
      <c r="G55" s="1" t="s">
        <v>145</v>
      </c>
    </row>
    <row r="56" spans="1:7" ht="12.75">
      <c r="A56">
        <v>54</v>
      </c>
      <c r="C56" t="s">
        <v>146</v>
      </c>
      <c r="F56" t="s">
        <v>147</v>
      </c>
      <c r="G56" s="1" t="s">
        <v>148</v>
      </c>
    </row>
    <row r="57" spans="1:7" ht="12.75">
      <c r="A57">
        <v>55</v>
      </c>
      <c r="C57" t="s">
        <v>149</v>
      </c>
      <c r="D57" t="s">
        <v>150</v>
      </c>
      <c r="E57">
        <v>1</v>
      </c>
      <c r="F57" t="s">
        <v>147</v>
      </c>
      <c r="G57" s="1" t="s">
        <v>151</v>
      </c>
    </row>
    <row r="58" spans="1:7" ht="12.75">
      <c r="A58">
        <v>56</v>
      </c>
      <c r="C58" t="s">
        <v>152</v>
      </c>
      <c r="F58" t="s">
        <v>153</v>
      </c>
      <c r="G58" s="1" t="s">
        <v>154</v>
      </c>
    </row>
    <row r="59" spans="1:7" ht="12.75">
      <c r="A59">
        <v>57</v>
      </c>
      <c r="C59" t="s">
        <v>155</v>
      </c>
      <c r="D59" t="s">
        <v>48</v>
      </c>
      <c r="E59">
        <v>4</v>
      </c>
      <c r="F59" t="s">
        <v>37</v>
      </c>
      <c r="G59" s="1" t="s">
        <v>156</v>
      </c>
    </row>
    <row r="60" spans="1:7" ht="12.75">
      <c r="A60">
        <v>58</v>
      </c>
      <c r="C60" t="s">
        <v>157</v>
      </c>
      <c r="F60" t="s">
        <v>137</v>
      </c>
      <c r="G60" s="1" t="s">
        <v>158</v>
      </c>
    </row>
    <row r="61" spans="1:7" ht="12.75">
      <c r="A61">
        <v>59</v>
      </c>
      <c r="C61" t="s">
        <v>159</v>
      </c>
      <c r="D61" t="s">
        <v>150</v>
      </c>
      <c r="E61">
        <v>2</v>
      </c>
      <c r="F61" t="s">
        <v>124</v>
      </c>
      <c r="G61" s="1" t="s">
        <v>160</v>
      </c>
    </row>
    <row r="62" spans="1:7" ht="12.75">
      <c r="A62">
        <v>60</v>
      </c>
      <c r="C62" t="s">
        <v>161</v>
      </c>
      <c r="F62" t="s">
        <v>68</v>
      </c>
      <c r="G62" s="1" t="s">
        <v>162</v>
      </c>
    </row>
    <row r="63" spans="1:7" ht="12.75">
      <c r="A63">
        <v>61</v>
      </c>
      <c r="C63" t="s">
        <v>163</v>
      </c>
      <c r="D63" t="s">
        <v>150</v>
      </c>
      <c r="E63">
        <v>3</v>
      </c>
      <c r="F63" t="s">
        <v>10</v>
      </c>
      <c r="G63" s="1" t="s">
        <v>164</v>
      </c>
    </row>
    <row r="64" spans="1:7" ht="12.75">
      <c r="A64">
        <v>62</v>
      </c>
      <c r="C64" t="s">
        <v>165</v>
      </c>
      <c r="F64" t="s">
        <v>10</v>
      </c>
      <c r="G64" s="1" t="s">
        <v>166</v>
      </c>
    </row>
    <row r="65" spans="1:7" ht="12.75">
      <c r="A65">
        <v>63</v>
      </c>
      <c r="C65" t="s">
        <v>167</v>
      </c>
      <c r="F65" t="s">
        <v>42</v>
      </c>
      <c r="G65" s="1" t="s">
        <v>168</v>
      </c>
    </row>
    <row r="66" spans="1:7" ht="12.75">
      <c r="A66">
        <v>64</v>
      </c>
      <c r="C66" t="s">
        <v>169</v>
      </c>
      <c r="D66" t="s">
        <v>45</v>
      </c>
      <c r="E66">
        <v>8</v>
      </c>
      <c r="F66" t="s">
        <v>16</v>
      </c>
      <c r="G66" s="1" t="s">
        <v>170</v>
      </c>
    </row>
    <row r="67" spans="1:7" ht="12.75">
      <c r="A67">
        <v>65</v>
      </c>
      <c r="C67" t="s">
        <v>171</v>
      </c>
      <c r="D67" t="s">
        <v>24</v>
      </c>
      <c r="E67">
        <v>8</v>
      </c>
      <c r="F67" t="s">
        <v>105</v>
      </c>
      <c r="G67" s="1" t="s">
        <v>172</v>
      </c>
    </row>
    <row r="68" spans="1:7" ht="12.75">
      <c r="A68">
        <v>66</v>
      </c>
      <c r="C68" t="s">
        <v>173</v>
      </c>
      <c r="D68" t="s">
        <v>150</v>
      </c>
      <c r="E68">
        <v>4</v>
      </c>
      <c r="F68" t="s">
        <v>25</v>
      </c>
      <c r="G68" s="1" t="s">
        <v>174</v>
      </c>
    </row>
    <row r="69" spans="1:7" ht="12.75">
      <c r="A69">
        <v>67</v>
      </c>
      <c r="C69" t="s">
        <v>175</v>
      </c>
      <c r="F69" t="s">
        <v>68</v>
      </c>
      <c r="G69" s="1" t="s">
        <v>176</v>
      </c>
    </row>
    <row r="70" spans="1:7" ht="12.75">
      <c r="A70">
        <v>68</v>
      </c>
      <c r="C70" t="s">
        <v>177</v>
      </c>
      <c r="D70" t="s">
        <v>45</v>
      </c>
      <c r="E70">
        <v>9</v>
      </c>
      <c r="F70" t="s">
        <v>178</v>
      </c>
      <c r="G70" s="1" t="s">
        <v>179</v>
      </c>
    </row>
    <row r="71" spans="1:7" ht="12.75">
      <c r="A71">
        <v>69</v>
      </c>
      <c r="C71" t="s">
        <v>180</v>
      </c>
      <c r="D71" t="s">
        <v>48</v>
      </c>
      <c r="E71">
        <v>5</v>
      </c>
      <c r="F71" t="s">
        <v>86</v>
      </c>
      <c r="G71" s="1" t="s">
        <v>181</v>
      </c>
    </row>
    <row r="72" spans="1:7" ht="12.75">
      <c r="A72">
        <v>70</v>
      </c>
      <c r="C72" t="s">
        <v>182</v>
      </c>
      <c r="F72" t="s">
        <v>183</v>
      </c>
      <c r="G72" s="1" t="s">
        <v>184</v>
      </c>
    </row>
    <row r="73" spans="1:7" ht="12.75">
      <c r="A73">
        <v>71</v>
      </c>
      <c r="C73" t="s">
        <v>185</v>
      </c>
      <c r="F73" t="s">
        <v>28</v>
      </c>
      <c r="G73" s="1" t="s">
        <v>186</v>
      </c>
    </row>
    <row r="74" spans="1:7" ht="12.75">
      <c r="A74">
        <v>72</v>
      </c>
      <c r="C74" t="s">
        <v>187</v>
      </c>
      <c r="D74" t="s">
        <v>45</v>
      </c>
      <c r="E74">
        <v>10</v>
      </c>
      <c r="F74" t="s">
        <v>10</v>
      </c>
      <c r="G74" s="1" t="s">
        <v>188</v>
      </c>
    </row>
    <row r="75" spans="1:7" ht="12.75">
      <c r="A75">
        <v>73</v>
      </c>
      <c r="C75" t="s">
        <v>189</v>
      </c>
      <c r="F75" t="s">
        <v>16</v>
      </c>
      <c r="G75" s="1" t="s">
        <v>190</v>
      </c>
    </row>
    <row r="76" spans="1:7" ht="12.75">
      <c r="A76">
        <v>74</v>
      </c>
      <c r="C76" t="s">
        <v>191</v>
      </c>
      <c r="F76" t="s">
        <v>121</v>
      </c>
      <c r="G76" s="1" t="s">
        <v>192</v>
      </c>
    </row>
    <row r="77" spans="1:7" ht="12.75">
      <c r="A77">
        <v>75</v>
      </c>
      <c r="C77" t="s">
        <v>193</v>
      </c>
      <c r="D77" t="s">
        <v>91</v>
      </c>
      <c r="E77">
        <v>3</v>
      </c>
      <c r="F77" t="s">
        <v>194</v>
      </c>
      <c r="G77" s="1" t="s">
        <v>195</v>
      </c>
    </row>
    <row r="78" spans="1:7" ht="12.75">
      <c r="A78">
        <v>76</v>
      </c>
      <c r="C78" t="s">
        <v>196</v>
      </c>
      <c r="D78" t="s">
        <v>45</v>
      </c>
      <c r="E78">
        <v>11</v>
      </c>
      <c r="F78" t="s">
        <v>197</v>
      </c>
      <c r="G78" s="1" t="s">
        <v>198</v>
      </c>
    </row>
    <row r="79" spans="1:7" ht="12.75">
      <c r="A79">
        <v>77</v>
      </c>
      <c r="C79" t="s">
        <v>199</v>
      </c>
      <c r="D79" t="s">
        <v>91</v>
      </c>
      <c r="E79">
        <v>4</v>
      </c>
      <c r="F79" t="s">
        <v>200</v>
      </c>
      <c r="G79" s="1" t="s">
        <v>201</v>
      </c>
    </row>
    <row r="80" spans="1:7" ht="12.75">
      <c r="A80">
        <v>78</v>
      </c>
      <c r="C80" t="s">
        <v>202</v>
      </c>
      <c r="D80" t="s">
        <v>91</v>
      </c>
      <c r="E80">
        <v>5</v>
      </c>
      <c r="F80" t="s">
        <v>86</v>
      </c>
      <c r="G80" s="1" t="s">
        <v>203</v>
      </c>
    </row>
    <row r="81" spans="1:7" ht="12.75">
      <c r="A81">
        <v>79</v>
      </c>
      <c r="C81" t="s">
        <v>204</v>
      </c>
      <c r="F81" t="s">
        <v>68</v>
      </c>
      <c r="G81" s="1" t="s">
        <v>205</v>
      </c>
    </row>
    <row r="82" spans="1:7" ht="12.75">
      <c r="A82">
        <v>80</v>
      </c>
      <c r="C82" t="s">
        <v>206</v>
      </c>
      <c r="F82" t="s">
        <v>68</v>
      </c>
      <c r="G82" s="1" t="s">
        <v>207</v>
      </c>
    </row>
    <row r="83" spans="1:7" ht="12.75">
      <c r="A83">
        <v>81</v>
      </c>
      <c r="C83" t="s">
        <v>208</v>
      </c>
      <c r="D83" t="s">
        <v>45</v>
      </c>
      <c r="E83">
        <v>12</v>
      </c>
      <c r="F83" t="s">
        <v>54</v>
      </c>
      <c r="G83" s="1" t="s">
        <v>209</v>
      </c>
    </row>
    <row r="84" spans="1:7" ht="12.75">
      <c r="A84">
        <v>82</v>
      </c>
      <c r="C84" t="s">
        <v>210</v>
      </c>
      <c r="F84" t="s">
        <v>68</v>
      </c>
      <c r="G84" s="1" t="s">
        <v>211</v>
      </c>
    </row>
    <row r="85" spans="1:7" ht="12.75">
      <c r="A85">
        <v>83</v>
      </c>
      <c r="C85" t="s">
        <v>212</v>
      </c>
      <c r="D85" t="s">
        <v>213</v>
      </c>
      <c r="E85">
        <v>1</v>
      </c>
      <c r="F85" t="s">
        <v>214</v>
      </c>
      <c r="G85" s="1" t="s">
        <v>215</v>
      </c>
    </row>
    <row r="86" spans="1:7" ht="12.75">
      <c r="A86">
        <v>84</v>
      </c>
      <c r="C86" t="s">
        <v>216</v>
      </c>
      <c r="D86" t="s">
        <v>24</v>
      </c>
      <c r="E86">
        <v>9</v>
      </c>
      <c r="F86" t="s">
        <v>28</v>
      </c>
      <c r="G86" s="1" t="s">
        <v>217</v>
      </c>
    </row>
    <row r="87" spans="1:7" ht="12.75">
      <c r="A87">
        <v>85</v>
      </c>
      <c r="C87" t="s">
        <v>218</v>
      </c>
      <c r="D87" t="s">
        <v>24</v>
      </c>
      <c r="E87">
        <v>10</v>
      </c>
      <c r="F87" t="s">
        <v>68</v>
      </c>
      <c r="G87" s="1" t="s">
        <v>219</v>
      </c>
    </row>
    <row r="88" spans="1:7" ht="12.75">
      <c r="A88">
        <v>86</v>
      </c>
      <c r="C88" t="s">
        <v>220</v>
      </c>
      <c r="D88" t="s">
        <v>45</v>
      </c>
      <c r="E88">
        <v>13</v>
      </c>
      <c r="F88" t="s">
        <v>214</v>
      </c>
      <c r="G88" s="1" t="s">
        <v>221</v>
      </c>
    </row>
    <row r="89" spans="1:7" ht="12.75">
      <c r="A89">
        <v>87</v>
      </c>
      <c r="C89" t="s">
        <v>222</v>
      </c>
      <c r="D89" t="s">
        <v>45</v>
      </c>
      <c r="E89">
        <v>14</v>
      </c>
      <c r="F89" t="s">
        <v>68</v>
      </c>
      <c r="G89" s="1" t="s">
        <v>223</v>
      </c>
    </row>
    <row r="90" spans="1:7" ht="12.75">
      <c r="A90">
        <v>88</v>
      </c>
      <c r="C90" t="s">
        <v>224</v>
      </c>
      <c r="D90" t="s">
        <v>48</v>
      </c>
      <c r="E90">
        <v>6</v>
      </c>
      <c r="F90" t="s">
        <v>225</v>
      </c>
      <c r="G90" s="1" t="s">
        <v>226</v>
      </c>
    </row>
    <row r="91" spans="1:7" ht="12.75">
      <c r="A91">
        <v>89</v>
      </c>
      <c r="C91" t="s">
        <v>227</v>
      </c>
      <c r="D91" t="s">
        <v>45</v>
      </c>
      <c r="E91">
        <v>15</v>
      </c>
      <c r="F91" t="s">
        <v>25</v>
      </c>
      <c r="G91" s="1" t="s">
        <v>228</v>
      </c>
    </row>
    <row r="92" spans="1:7" ht="12.75">
      <c r="A92">
        <v>90</v>
      </c>
      <c r="C92" t="s">
        <v>229</v>
      </c>
      <c r="D92" t="s">
        <v>48</v>
      </c>
      <c r="E92">
        <v>7</v>
      </c>
      <c r="F92" t="s">
        <v>25</v>
      </c>
      <c r="G92" s="1" t="s">
        <v>230</v>
      </c>
    </row>
    <row r="93" spans="1:7" ht="12.75">
      <c r="A93">
        <v>91</v>
      </c>
      <c r="C93" t="s">
        <v>231</v>
      </c>
      <c r="D93" t="s">
        <v>48</v>
      </c>
      <c r="E93">
        <v>8</v>
      </c>
      <c r="F93" t="s">
        <v>60</v>
      </c>
      <c r="G93" s="1" t="s">
        <v>232</v>
      </c>
    </row>
    <row r="94" spans="1:7" ht="12.75">
      <c r="A94">
        <v>92</v>
      </c>
      <c r="C94" t="s">
        <v>233</v>
      </c>
      <c r="F94" t="s">
        <v>197</v>
      </c>
      <c r="G94" s="1" t="s">
        <v>234</v>
      </c>
    </row>
    <row r="95" spans="1:7" ht="12.75">
      <c r="A95">
        <v>93</v>
      </c>
      <c r="C95" t="s">
        <v>235</v>
      </c>
      <c r="D95" t="s">
        <v>91</v>
      </c>
      <c r="E95">
        <v>6</v>
      </c>
      <c r="F95" t="s">
        <v>236</v>
      </c>
      <c r="G95" s="1" t="s">
        <v>237</v>
      </c>
    </row>
    <row r="96" spans="1:7" ht="12.75">
      <c r="A96">
        <v>94</v>
      </c>
      <c r="C96" t="s">
        <v>238</v>
      </c>
      <c r="D96" t="s">
        <v>96</v>
      </c>
      <c r="E96">
        <v>4</v>
      </c>
      <c r="F96" t="s">
        <v>137</v>
      </c>
      <c r="G96" s="1" t="s">
        <v>239</v>
      </c>
    </row>
    <row r="97" spans="1:7" ht="12.75">
      <c r="A97">
        <v>95</v>
      </c>
      <c r="C97" t="s">
        <v>240</v>
      </c>
      <c r="F97" t="s">
        <v>42</v>
      </c>
      <c r="G97" s="1" t="s">
        <v>241</v>
      </c>
    </row>
    <row r="98" spans="1:7" ht="12.75">
      <c r="A98">
        <v>96</v>
      </c>
      <c r="C98" t="s">
        <v>242</v>
      </c>
      <c r="D98" t="s">
        <v>48</v>
      </c>
      <c r="E98">
        <v>9</v>
      </c>
      <c r="F98" t="s">
        <v>51</v>
      </c>
      <c r="G98" s="1" t="s">
        <v>243</v>
      </c>
    </row>
    <row r="99" spans="1:7" ht="12.75">
      <c r="A99">
        <v>97</v>
      </c>
      <c r="C99" t="s">
        <v>244</v>
      </c>
      <c r="F99" t="s">
        <v>28</v>
      </c>
      <c r="G99" s="1" t="s">
        <v>245</v>
      </c>
    </row>
    <row r="100" spans="1:7" ht="12.75">
      <c r="A100">
        <v>98</v>
      </c>
      <c r="C100" t="s">
        <v>246</v>
      </c>
      <c r="D100" t="s">
        <v>24</v>
      </c>
      <c r="E100">
        <v>11</v>
      </c>
      <c r="F100" t="s">
        <v>25</v>
      </c>
      <c r="G100" s="1" t="s">
        <v>247</v>
      </c>
    </row>
    <row r="101" spans="1:7" ht="12.75">
      <c r="A101">
        <v>99</v>
      </c>
      <c r="C101" t="s">
        <v>248</v>
      </c>
      <c r="D101" t="s">
        <v>45</v>
      </c>
      <c r="E101">
        <v>16</v>
      </c>
      <c r="F101" t="s">
        <v>28</v>
      </c>
      <c r="G101" s="1" t="s">
        <v>249</v>
      </c>
    </row>
    <row r="102" spans="1:7" ht="12.75">
      <c r="A102">
        <v>100</v>
      </c>
      <c r="C102" t="s">
        <v>250</v>
      </c>
      <c r="F102" t="s">
        <v>68</v>
      </c>
      <c r="G102" s="1" t="s">
        <v>251</v>
      </c>
    </row>
    <row r="103" spans="1:7" ht="12.75">
      <c r="A103">
        <v>101</v>
      </c>
      <c r="C103" t="s">
        <v>252</v>
      </c>
      <c r="D103" t="s">
        <v>253</v>
      </c>
      <c r="E103">
        <v>1</v>
      </c>
      <c r="F103" t="s">
        <v>51</v>
      </c>
      <c r="G103" s="1" t="s">
        <v>254</v>
      </c>
    </row>
    <row r="104" spans="1:7" ht="12.75">
      <c r="A104">
        <v>102</v>
      </c>
      <c r="C104" t="s">
        <v>255</v>
      </c>
      <c r="F104" t="s">
        <v>68</v>
      </c>
      <c r="G104" s="1" t="s">
        <v>256</v>
      </c>
    </row>
    <row r="105" spans="1:7" ht="12.75">
      <c r="A105">
        <v>103</v>
      </c>
      <c r="C105" t="s">
        <v>257</v>
      </c>
      <c r="F105" t="s">
        <v>54</v>
      </c>
      <c r="G105" s="1" t="s">
        <v>258</v>
      </c>
    </row>
    <row r="106" spans="1:7" ht="12.75">
      <c r="A106">
        <v>104</v>
      </c>
      <c r="C106" t="s">
        <v>259</v>
      </c>
      <c r="F106" t="s">
        <v>147</v>
      </c>
      <c r="G106" s="1" t="s">
        <v>258</v>
      </c>
    </row>
    <row r="107" spans="1:7" ht="12.75">
      <c r="A107">
        <v>105</v>
      </c>
      <c r="C107" t="s">
        <v>260</v>
      </c>
      <c r="D107" t="s">
        <v>213</v>
      </c>
      <c r="E107">
        <v>2</v>
      </c>
      <c r="F107" t="s">
        <v>86</v>
      </c>
      <c r="G107" s="1" t="s">
        <v>261</v>
      </c>
    </row>
    <row r="108" spans="1:7" ht="12.75">
      <c r="A108">
        <v>106</v>
      </c>
      <c r="C108" t="s">
        <v>262</v>
      </c>
      <c r="D108" t="s">
        <v>253</v>
      </c>
      <c r="E108">
        <v>2</v>
      </c>
      <c r="F108" t="s">
        <v>10</v>
      </c>
      <c r="G108" s="1" t="s">
        <v>263</v>
      </c>
    </row>
    <row r="109" spans="1:7" ht="12.75">
      <c r="A109">
        <v>107</v>
      </c>
      <c r="C109" t="s">
        <v>264</v>
      </c>
      <c r="F109" t="s">
        <v>197</v>
      </c>
      <c r="G109" s="1" t="s">
        <v>263</v>
      </c>
    </row>
    <row r="110" spans="1:7" ht="12.75">
      <c r="A110">
        <v>108</v>
      </c>
      <c r="C110" t="s">
        <v>265</v>
      </c>
      <c r="D110" t="s">
        <v>91</v>
      </c>
      <c r="E110">
        <v>7</v>
      </c>
      <c r="F110" t="s">
        <v>10</v>
      </c>
      <c r="G110" s="1" t="s">
        <v>263</v>
      </c>
    </row>
    <row r="111" spans="1:7" ht="12.75">
      <c r="A111">
        <v>109</v>
      </c>
      <c r="C111" t="s">
        <v>266</v>
      </c>
      <c r="F111" t="s">
        <v>68</v>
      </c>
      <c r="G111" s="1" t="s">
        <v>263</v>
      </c>
    </row>
    <row r="112" spans="1:7" ht="12.75">
      <c r="A112">
        <v>110</v>
      </c>
      <c r="C112" t="s">
        <v>267</v>
      </c>
      <c r="D112" t="s">
        <v>45</v>
      </c>
      <c r="E112">
        <v>17</v>
      </c>
      <c r="F112" t="s">
        <v>68</v>
      </c>
      <c r="G112" s="1" t="s">
        <v>268</v>
      </c>
    </row>
    <row r="113" spans="1:7" ht="12.75">
      <c r="A113">
        <v>111</v>
      </c>
      <c r="C113" t="s">
        <v>269</v>
      </c>
      <c r="D113" t="s">
        <v>270</v>
      </c>
      <c r="E113">
        <v>1</v>
      </c>
      <c r="F113" t="s">
        <v>68</v>
      </c>
      <c r="G113" s="1" t="s">
        <v>271</v>
      </c>
    </row>
    <row r="114" spans="1:7" ht="12.75">
      <c r="A114">
        <v>112</v>
      </c>
      <c r="C114" t="s">
        <v>272</v>
      </c>
      <c r="D114" t="s">
        <v>24</v>
      </c>
      <c r="E114">
        <v>12</v>
      </c>
      <c r="F114" t="s">
        <v>273</v>
      </c>
      <c r="G114" s="1" t="s">
        <v>274</v>
      </c>
    </row>
    <row r="115" spans="1:7" ht="12.75">
      <c r="A115">
        <v>113</v>
      </c>
      <c r="C115" t="s">
        <v>275</v>
      </c>
      <c r="D115" t="s">
        <v>45</v>
      </c>
      <c r="E115">
        <v>18</v>
      </c>
      <c r="F115" t="s">
        <v>68</v>
      </c>
      <c r="G115" s="1" t="s">
        <v>276</v>
      </c>
    </row>
    <row r="116" spans="1:7" ht="12.75">
      <c r="A116">
        <v>114</v>
      </c>
      <c r="C116" t="s">
        <v>277</v>
      </c>
      <c r="F116" t="s">
        <v>86</v>
      </c>
      <c r="G116" s="1" t="s">
        <v>278</v>
      </c>
    </row>
    <row r="117" spans="1:7" ht="12.75">
      <c r="A117">
        <v>115</v>
      </c>
      <c r="C117" t="s">
        <v>279</v>
      </c>
      <c r="F117" t="s">
        <v>197</v>
      </c>
      <c r="G117" s="1" t="s">
        <v>280</v>
      </c>
    </row>
    <row r="118" spans="1:7" ht="12.75">
      <c r="A118">
        <v>116</v>
      </c>
      <c r="C118" t="s">
        <v>281</v>
      </c>
      <c r="D118" t="s">
        <v>91</v>
      </c>
      <c r="E118">
        <v>8</v>
      </c>
      <c r="F118" t="s">
        <v>105</v>
      </c>
      <c r="G118" s="1" t="s">
        <v>282</v>
      </c>
    </row>
    <row r="119" spans="1:7" ht="12.75">
      <c r="A119">
        <v>117</v>
      </c>
      <c r="C119" t="s">
        <v>283</v>
      </c>
      <c r="D119" t="s">
        <v>45</v>
      </c>
      <c r="E119">
        <v>19</v>
      </c>
      <c r="F119" t="s">
        <v>10</v>
      </c>
      <c r="G119" s="1" t="s">
        <v>284</v>
      </c>
    </row>
    <row r="120" spans="1:7" ht="12.75">
      <c r="A120">
        <v>118</v>
      </c>
      <c r="C120" t="s">
        <v>285</v>
      </c>
      <c r="F120" t="s">
        <v>286</v>
      </c>
      <c r="G120" s="1" t="s">
        <v>287</v>
      </c>
    </row>
    <row r="121" spans="1:7" ht="12.75">
      <c r="A121">
        <v>119</v>
      </c>
      <c r="C121" t="s">
        <v>288</v>
      </c>
      <c r="D121" t="s">
        <v>24</v>
      </c>
      <c r="E121">
        <v>13</v>
      </c>
      <c r="F121" t="s">
        <v>289</v>
      </c>
      <c r="G121" s="1" t="s">
        <v>290</v>
      </c>
    </row>
    <row r="122" spans="1:7" ht="12.75">
      <c r="A122">
        <v>120</v>
      </c>
      <c r="C122" t="s">
        <v>291</v>
      </c>
      <c r="D122" t="s">
        <v>48</v>
      </c>
      <c r="E122">
        <v>10</v>
      </c>
      <c r="F122" t="s">
        <v>137</v>
      </c>
      <c r="G122" s="1" t="s">
        <v>292</v>
      </c>
    </row>
    <row r="123" spans="1:7" ht="12.75">
      <c r="A123">
        <v>121</v>
      </c>
      <c r="C123" t="s">
        <v>293</v>
      </c>
      <c r="D123" t="s">
        <v>48</v>
      </c>
      <c r="E123">
        <v>11</v>
      </c>
      <c r="F123" t="s">
        <v>42</v>
      </c>
      <c r="G123" s="1" t="s">
        <v>294</v>
      </c>
    </row>
    <row r="124" spans="1:7" ht="12.75">
      <c r="A124">
        <v>122</v>
      </c>
      <c r="C124" t="s">
        <v>295</v>
      </c>
      <c r="D124" t="s">
        <v>45</v>
      </c>
      <c r="E124">
        <v>20</v>
      </c>
      <c r="F124" t="s">
        <v>60</v>
      </c>
      <c r="G124" s="1" t="s">
        <v>296</v>
      </c>
    </row>
    <row r="125" spans="1:7" ht="12.75">
      <c r="A125">
        <v>123</v>
      </c>
      <c r="C125" t="s">
        <v>297</v>
      </c>
      <c r="F125" t="s">
        <v>68</v>
      </c>
      <c r="G125" s="1" t="s">
        <v>298</v>
      </c>
    </row>
    <row r="126" spans="1:7" ht="12.75">
      <c r="A126">
        <v>124</v>
      </c>
      <c r="C126" t="s">
        <v>299</v>
      </c>
      <c r="D126" t="s">
        <v>45</v>
      </c>
      <c r="E126">
        <v>21</v>
      </c>
      <c r="F126" t="s">
        <v>86</v>
      </c>
      <c r="G126" s="1" t="s">
        <v>298</v>
      </c>
    </row>
    <row r="127" spans="1:7" ht="12.75">
      <c r="A127">
        <v>125</v>
      </c>
      <c r="C127" t="s">
        <v>300</v>
      </c>
      <c r="D127" t="s">
        <v>96</v>
      </c>
      <c r="E127">
        <v>8</v>
      </c>
      <c r="F127" t="s">
        <v>28</v>
      </c>
      <c r="G127" s="1" t="s">
        <v>301</v>
      </c>
    </row>
    <row r="128" spans="1:7" ht="12.75">
      <c r="A128">
        <v>126</v>
      </c>
      <c r="C128" t="s">
        <v>302</v>
      </c>
      <c r="D128" t="s">
        <v>96</v>
      </c>
      <c r="E128">
        <v>9</v>
      </c>
      <c r="F128" t="s">
        <v>16</v>
      </c>
      <c r="G128" s="1" t="s">
        <v>301</v>
      </c>
    </row>
    <row r="129" spans="1:7" ht="12.75">
      <c r="A129">
        <v>127</v>
      </c>
      <c r="C129" t="s">
        <v>303</v>
      </c>
      <c r="D129" t="s">
        <v>91</v>
      </c>
      <c r="E129">
        <v>9</v>
      </c>
      <c r="F129" t="s">
        <v>68</v>
      </c>
      <c r="G129" s="1" t="s">
        <v>304</v>
      </c>
    </row>
    <row r="130" spans="1:7" ht="12.75">
      <c r="A130">
        <v>128</v>
      </c>
      <c r="C130" t="s">
        <v>305</v>
      </c>
      <c r="F130" t="s">
        <v>63</v>
      </c>
      <c r="G130" s="1" t="s">
        <v>306</v>
      </c>
    </row>
    <row r="131" spans="1:7" ht="12.75">
      <c r="A131">
        <v>129</v>
      </c>
      <c r="C131" t="s">
        <v>307</v>
      </c>
      <c r="D131" t="s">
        <v>91</v>
      </c>
      <c r="E131">
        <v>10</v>
      </c>
      <c r="F131" t="s">
        <v>124</v>
      </c>
      <c r="G131" s="1" t="s">
        <v>306</v>
      </c>
    </row>
    <row r="132" spans="1:7" ht="12.75">
      <c r="A132">
        <v>130</v>
      </c>
      <c r="C132" t="s">
        <v>308</v>
      </c>
      <c r="F132" t="s">
        <v>10</v>
      </c>
      <c r="G132" s="1" t="s">
        <v>309</v>
      </c>
    </row>
    <row r="133" spans="1:7" ht="12.75">
      <c r="A133">
        <v>131</v>
      </c>
      <c r="C133" t="s">
        <v>310</v>
      </c>
      <c r="D133" t="s">
        <v>96</v>
      </c>
      <c r="E133">
        <v>10</v>
      </c>
      <c r="F133" t="s">
        <v>54</v>
      </c>
      <c r="G133" s="1" t="s">
        <v>311</v>
      </c>
    </row>
    <row r="134" spans="1:7" ht="12.75">
      <c r="A134">
        <v>132</v>
      </c>
      <c r="C134" t="s">
        <v>312</v>
      </c>
      <c r="F134" t="s">
        <v>68</v>
      </c>
      <c r="G134" s="1" t="s">
        <v>313</v>
      </c>
    </row>
    <row r="135" spans="1:7" ht="12.75">
      <c r="A135">
        <v>133</v>
      </c>
      <c r="C135" t="s">
        <v>314</v>
      </c>
      <c r="D135" t="s">
        <v>45</v>
      </c>
      <c r="E135">
        <v>22</v>
      </c>
      <c r="F135" t="s">
        <v>315</v>
      </c>
      <c r="G135" s="1" t="s">
        <v>316</v>
      </c>
    </row>
    <row r="136" spans="1:7" ht="12.75">
      <c r="A136">
        <v>134</v>
      </c>
      <c r="C136" t="s">
        <v>317</v>
      </c>
      <c r="D136" t="s">
        <v>318</v>
      </c>
      <c r="E136">
        <v>1</v>
      </c>
      <c r="F136" t="s">
        <v>319</v>
      </c>
      <c r="G136" s="1" t="s">
        <v>320</v>
      </c>
    </row>
    <row r="137" spans="1:7" ht="12.75">
      <c r="A137">
        <v>135</v>
      </c>
      <c r="C137" t="s">
        <v>321</v>
      </c>
      <c r="D137" t="s">
        <v>91</v>
      </c>
      <c r="E137">
        <v>11</v>
      </c>
      <c r="F137" t="s">
        <v>10</v>
      </c>
      <c r="G137" s="1" t="s">
        <v>322</v>
      </c>
    </row>
    <row r="138" spans="1:7" ht="12.75">
      <c r="A138">
        <v>136</v>
      </c>
      <c r="C138" t="s">
        <v>323</v>
      </c>
      <c r="D138" t="s">
        <v>24</v>
      </c>
      <c r="E138">
        <v>14</v>
      </c>
      <c r="F138" t="s">
        <v>100</v>
      </c>
      <c r="G138" s="1" t="s">
        <v>324</v>
      </c>
    </row>
    <row r="139" spans="1:7" ht="12.75">
      <c r="A139">
        <v>137</v>
      </c>
      <c r="C139" t="s">
        <v>325</v>
      </c>
      <c r="F139" t="s">
        <v>68</v>
      </c>
      <c r="G139" s="1" t="s">
        <v>326</v>
      </c>
    </row>
    <row r="140" spans="1:7" ht="12.75">
      <c r="A140">
        <v>138</v>
      </c>
      <c r="C140" t="s">
        <v>327</v>
      </c>
      <c r="D140" t="s">
        <v>91</v>
      </c>
      <c r="E140">
        <v>12</v>
      </c>
      <c r="F140" t="s">
        <v>328</v>
      </c>
      <c r="G140" s="1" t="s">
        <v>329</v>
      </c>
    </row>
    <row r="141" spans="1:7" ht="12.75">
      <c r="A141">
        <v>139</v>
      </c>
      <c r="C141" t="s">
        <v>330</v>
      </c>
      <c r="F141" t="s">
        <v>68</v>
      </c>
      <c r="G141" s="1" t="s">
        <v>331</v>
      </c>
    </row>
    <row r="142" spans="1:7" ht="12.75">
      <c r="A142">
        <v>140</v>
      </c>
      <c r="C142" t="s">
        <v>332</v>
      </c>
      <c r="D142" t="s">
        <v>253</v>
      </c>
      <c r="E142">
        <v>3</v>
      </c>
      <c r="F142" t="s">
        <v>10</v>
      </c>
      <c r="G142" s="1" t="s">
        <v>333</v>
      </c>
    </row>
    <row r="143" spans="1:7" ht="12.75">
      <c r="A143">
        <v>141</v>
      </c>
      <c r="C143" t="s">
        <v>334</v>
      </c>
      <c r="F143" t="s">
        <v>16</v>
      </c>
      <c r="G143" s="1" t="s">
        <v>335</v>
      </c>
    </row>
    <row r="144" spans="1:7" ht="12.75">
      <c r="A144">
        <v>142</v>
      </c>
      <c r="C144" t="s">
        <v>336</v>
      </c>
      <c r="F144" t="s">
        <v>51</v>
      </c>
      <c r="G144" s="1" t="s">
        <v>337</v>
      </c>
    </row>
    <row r="145" spans="1:7" ht="12.75">
      <c r="A145">
        <v>143</v>
      </c>
      <c r="C145" t="s">
        <v>338</v>
      </c>
      <c r="D145" t="s">
        <v>91</v>
      </c>
      <c r="E145">
        <v>13</v>
      </c>
      <c r="F145" t="s">
        <v>197</v>
      </c>
      <c r="G145" s="1" t="s">
        <v>339</v>
      </c>
    </row>
    <row r="146" spans="1:7" ht="12.75">
      <c r="A146">
        <v>144</v>
      </c>
      <c r="C146" t="s">
        <v>340</v>
      </c>
      <c r="F146" t="s">
        <v>341</v>
      </c>
      <c r="G146" s="1" t="s">
        <v>342</v>
      </c>
    </row>
    <row r="147" spans="1:7" ht="12.75">
      <c r="A147">
        <v>145</v>
      </c>
      <c r="C147" t="s">
        <v>343</v>
      </c>
      <c r="F147" t="s">
        <v>68</v>
      </c>
      <c r="G147" s="1" t="s">
        <v>344</v>
      </c>
    </row>
    <row r="148" spans="1:7" ht="12.75">
      <c r="A148">
        <v>146</v>
      </c>
      <c r="C148" t="s">
        <v>345</v>
      </c>
      <c r="D148" t="s">
        <v>45</v>
      </c>
      <c r="E148">
        <v>23</v>
      </c>
      <c r="F148" t="s">
        <v>197</v>
      </c>
      <c r="G148" s="1" t="s">
        <v>346</v>
      </c>
    </row>
    <row r="149" spans="1:7" ht="12.75">
      <c r="A149">
        <v>147</v>
      </c>
      <c r="C149" t="s">
        <v>347</v>
      </c>
      <c r="D149" t="s">
        <v>91</v>
      </c>
      <c r="E149">
        <v>14</v>
      </c>
      <c r="F149" t="s">
        <v>10</v>
      </c>
      <c r="G149" s="1" t="s">
        <v>348</v>
      </c>
    </row>
    <row r="150" spans="1:7" ht="12.75">
      <c r="A150">
        <v>148</v>
      </c>
      <c r="C150" t="s">
        <v>349</v>
      </c>
      <c r="D150" t="s">
        <v>48</v>
      </c>
      <c r="E150">
        <v>12</v>
      </c>
      <c r="F150" t="s">
        <v>54</v>
      </c>
      <c r="G150" s="1" t="s">
        <v>350</v>
      </c>
    </row>
    <row r="151" spans="1:7" ht="12.75">
      <c r="A151">
        <v>149</v>
      </c>
      <c r="C151" t="s">
        <v>351</v>
      </c>
      <c r="D151" t="s">
        <v>24</v>
      </c>
      <c r="E151">
        <v>15</v>
      </c>
      <c r="F151" t="s">
        <v>42</v>
      </c>
      <c r="G151" s="1" t="s">
        <v>352</v>
      </c>
    </row>
    <row r="152" spans="1:7" ht="12.75">
      <c r="A152">
        <v>150</v>
      </c>
      <c r="C152" t="s">
        <v>353</v>
      </c>
      <c r="D152" t="s">
        <v>45</v>
      </c>
      <c r="E152">
        <v>24</v>
      </c>
      <c r="F152" t="s">
        <v>25</v>
      </c>
      <c r="G152" s="1" t="s">
        <v>354</v>
      </c>
    </row>
    <row r="153" spans="1:7" ht="12.75">
      <c r="A153">
        <v>151</v>
      </c>
      <c r="C153" t="s">
        <v>355</v>
      </c>
      <c r="D153" t="s">
        <v>91</v>
      </c>
      <c r="E153">
        <v>15</v>
      </c>
      <c r="F153" t="s">
        <v>121</v>
      </c>
      <c r="G153" s="1" t="s">
        <v>356</v>
      </c>
    </row>
    <row r="154" spans="1:7" ht="12.75">
      <c r="A154">
        <v>152</v>
      </c>
      <c r="C154" t="s">
        <v>357</v>
      </c>
      <c r="F154" t="s">
        <v>10</v>
      </c>
      <c r="G154" s="1" t="s">
        <v>358</v>
      </c>
    </row>
    <row r="155" spans="1:7" ht="12.75">
      <c r="A155">
        <v>153</v>
      </c>
      <c r="C155" t="s">
        <v>359</v>
      </c>
      <c r="D155" t="s">
        <v>24</v>
      </c>
      <c r="E155">
        <v>16</v>
      </c>
      <c r="F155" t="s">
        <v>68</v>
      </c>
      <c r="G155" s="1" t="s">
        <v>360</v>
      </c>
    </row>
    <row r="156" spans="1:7" ht="12.75">
      <c r="A156">
        <v>154</v>
      </c>
      <c r="C156" t="s">
        <v>361</v>
      </c>
      <c r="F156" t="s">
        <v>137</v>
      </c>
      <c r="G156" s="1" t="s">
        <v>362</v>
      </c>
    </row>
    <row r="157" spans="1:7" ht="12.75">
      <c r="A157">
        <v>155</v>
      </c>
      <c r="C157" t="s">
        <v>363</v>
      </c>
      <c r="D157" t="s">
        <v>96</v>
      </c>
      <c r="E157">
        <v>12</v>
      </c>
      <c r="F157" t="s">
        <v>100</v>
      </c>
      <c r="G157" s="1" t="s">
        <v>364</v>
      </c>
    </row>
    <row r="158" spans="1:7" ht="12.75">
      <c r="A158">
        <v>156</v>
      </c>
      <c r="C158" t="s">
        <v>365</v>
      </c>
      <c r="D158" t="s">
        <v>45</v>
      </c>
      <c r="E158">
        <v>25</v>
      </c>
      <c r="F158" t="s">
        <v>273</v>
      </c>
      <c r="G158" s="1" t="s">
        <v>366</v>
      </c>
    </row>
    <row r="159" spans="1:7" ht="12.75">
      <c r="A159">
        <v>157</v>
      </c>
      <c r="C159" t="s">
        <v>367</v>
      </c>
      <c r="D159" t="s">
        <v>368</v>
      </c>
      <c r="E159">
        <v>1</v>
      </c>
      <c r="F159" t="s">
        <v>86</v>
      </c>
      <c r="G159" s="1" t="s">
        <v>369</v>
      </c>
    </row>
    <row r="160" spans="1:7" ht="12.75">
      <c r="A160">
        <v>158</v>
      </c>
      <c r="C160" t="s">
        <v>370</v>
      </c>
      <c r="D160" t="s">
        <v>45</v>
      </c>
      <c r="E160">
        <v>26</v>
      </c>
      <c r="F160" t="s">
        <v>25</v>
      </c>
      <c r="G160" s="1" t="s">
        <v>371</v>
      </c>
    </row>
    <row r="161" spans="1:7" ht="12.75">
      <c r="A161">
        <v>159</v>
      </c>
      <c r="C161" t="s">
        <v>372</v>
      </c>
      <c r="F161" t="s">
        <v>10</v>
      </c>
      <c r="G161" s="1" t="s">
        <v>373</v>
      </c>
    </row>
    <row r="162" spans="1:7" ht="12.75">
      <c r="A162">
        <v>160</v>
      </c>
      <c r="C162" t="s">
        <v>374</v>
      </c>
      <c r="D162" t="s">
        <v>368</v>
      </c>
      <c r="E162">
        <v>2</v>
      </c>
      <c r="F162" t="s">
        <v>10</v>
      </c>
      <c r="G162" s="1" t="s">
        <v>375</v>
      </c>
    </row>
    <row r="163" spans="1:7" ht="12.75">
      <c r="A163">
        <v>161</v>
      </c>
      <c r="C163" t="s">
        <v>376</v>
      </c>
      <c r="D163" t="s">
        <v>45</v>
      </c>
      <c r="E163">
        <v>27</v>
      </c>
      <c r="F163" t="s">
        <v>214</v>
      </c>
      <c r="G163" s="1" t="s">
        <v>377</v>
      </c>
    </row>
    <row r="164" spans="1:7" ht="12.75">
      <c r="A164">
        <v>162</v>
      </c>
      <c r="C164" t="s">
        <v>378</v>
      </c>
      <c r="F164" t="s">
        <v>68</v>
      </c>
      <c r="G164" s="1" t="s">
        <v>379</v>
      </c>
    </row>
    <row r="165" spans="1:7" ht="12.75">
      <c r="A165">
        <v>163</v>
      </c>
      <c r="C165" t="s">
        <v>380</v>
      </c>
      <c r="D165" t="s">
        <v>48</v>
      </c>
      <c r="E165">
        <v>13</v>
      </c>
      <c r="F165" t="s">
        <v>381</v>
      </c>
      <c r="G165" s="1" t="s">
        <v>382</v>
      </c>
    </row>
    <row r="166" spans="1:7" ht="12.75">
      <c r="A166">
        <v>164</v>
      </c>
      <c r="C166" t="s">
        <v>383</v>
      </c>
      <c r="D166" t="s">
        <v>24</v>
      </c>
      <c r="E166">
        <v>17</v>
      </c>
      <c r="F166" t="s">
        <v>214</v>
      </c>
      <c r="G166" s="1" t="s">
        <v>384</v>
      </c>
    </row>
    <row r="167" spans="1:7" ht="12.75">
      <c r="A167">
        <v>165</v>
      </c>
      <c r="C167" t="s">
        <v>385</v>
      </c>
      <c r="D167" t="s">
        <v>253</v>
      </c>
      <c r="E167">
        <v>4</v>
      </c>
      <c r="F167" t="s">
        <v>386</v>
      </c>
      <c r="G167" s="1" t="s">
        <v>387</v>
      </c>
    </row>
    <row r="168" spans="1:7" ht="12.75">
      <c r="A168">
        <v>166</v>
      </c>
      <c r="C168" t="s">
        <v>388</v>
      </c>
      <c r="D168" t="s">
        <v>24</v>
      </c>
      <c r="E168">
        <v>18</v>
      </c>
      <c r="F168" t="s">
        <v>68</v>
      </c>
      <c r="G168" s="1" t="s">
        <v>389</v>
      </c>
    </row>
    <row r="169" spans="1:7" ht="12.75">
      <c r="A169">
        <v>167</v>
      </c>
      <c r="C169" t="s">
        <v>390</v>
      </c>
      <c r="D169" t="s">
        <v>91</v>
      </c>
      <c r="E169">
        <v>16</v>
      </c>
      <c r="F169" t="s">
        <v>105</v>
      </c>
      <c r="G169" s="1" t="s">
        <v>391</v>
      </c>
    </row>
    <row r="170" spans="1:7" ht="12.75">
      <c r="A170">
        <v>168</v>
      </c>
      <c r="C170" t="s">
        <v>392</v>
      </c>
      <c r="D170" t="s">
        <v>253</v>
      </c>
      <c r="E170">
        <v>5</v>
      </c>
      <c r="F170" t="s">
        <v>42</v>
      </c>
      <c r="G170" s="1" t="s">
        <v>393</v>
      </c>
    </row>
    <row r="171" spans="1:7" ht="12.75">
      <c r="A171">
        <v>169</v>
      </c>
      <c r="C171" t="s">
        <v>394</v>
      </c>
      <c r="D171" t="s">
        <v>91</v>
      </c>
      <c r="E171">
        <v>17</v>
      </c>
      <c r="F171" t="s">
        <v>137</v>
      </c>
      <c r="G171" s="1" t="s">
        <v>395</v>
      </c>
    </row>
    <row r="172" spans="1:7" ht="12.75">
      <c r="A172">
        <v>170</v>
      </c>
      <c r="C172" t="s">
        <v>396</v>
      </c>
      <c r="D172" t="s">
        <v>253</v>
      </c>
      <c r="E172">
        <v>6</v>
      </c>
      <c r="F172" t="s">
        <v>397</v>
      </c>
      <c r="G172" s="1" t="s">
        <v>398</v>
      </c>
    </row>
    <row r="173" spans="1:7" ht="12.75">
      <c r="A173">
        <v>171</v>
      </c>
      <c r="C173" t="s">
        <v>399</v>
      </c>
      <c r="D173" t="s">
        <v>400</v>
      </c>
      <c r="E173">
        <v>1</v>
      </c>
      <c r="F173" t="s">
        <v>105</v>
      </c>
      <c r="G173" s="1" t="s">
        <v>401</v>
      </c>
    </row>
    <row r="174" spans="1:7" ht="12.75">
      <c r="A174">
        <v>172</v>
      </c>
      <c r="C174" t="s">
        <v>402</v>
      </c>
      <c r="D174" t="s">
        <v>45</v>
      </c>
      <c r="E174">
        <v>28</v>
      </c>
      <c r="F174" t="s">
        <v>68</v>
      </c>
      <c r="G174" s="1" t="s">
        <v>403</v>
      </c>
    </row>
    <row r="175" spans="1:7" ht="12.75">
      <c r="A175">
        <v>173</v>
      </c>
      <c r="C175" t="s">
        <v>404</v>
      </c>
      <c r="F175" t="s">
        <v>10</v>
      </c>
      <c r="G175" s="1" t="s">
        <v>405</v>
      </c>
    </row>
    <row r="176" spans="1:7" ht="12.75">
      <c r="A176">
        <v>174</v>
      </c>
      <c r="C176" t="s">
        <v>406</v>
      </c>
      <c r="D176" t="s">
        <v>45</v>
      </c>
      <c r="E176">
        <v>29</v>
      </c>
      <c r="F176" t="s">
        <v>28</v>
      </c>
      <c r="G176" s="1" t="s">
        <v>407</v>
      </c>
    </row>
    <row r="177" spans="1:7" ht="12.75">
      <c r="A177">
        <v>175</v>
      </c>
      <c r="C177" t="s">
        <v>408</v>
      </c>
      <c r="D177" t="s">
        <v>400</v>
      </c>
      <c r="E177">
        <v>2</v>
      </c>
      <c r="F177" t="s">
        <v>121</v>
      </c>
      <c r="G177" s="1" t="s">
        <v>409</v>
      </c>
    </row>
    <row r="178" spans="1:7" ht="12.75">
      <c r="A178">
        <v>176</v>
      </c>
      <c r="C178" t="s">
        <v>410</v>
      </c>
      <c r="D178" t="s">
        <v>150</v>
      </c>
      <c r="E178">
        <v>5</v>
      </c>
      <c r="F178" t="s">
        <v>68</v>
      </c>
      <c r="G178" s="1" t="s">
        <v>411</v>
      </c>
    </row>
    <row r="179" spans="1:7" ht="12.75">
      <c r="A179">
        <v>177</v>
      </c>
      <c r="C179" t="s">
        <v>412</v>
      </c>
      <c r="D179" t="s">
        <v>24</v>
      </c>
      <c r="E179">
        <v>19</v>
      </c>
      <c r="F179" t="s">
        <v>121</v>
      </c>
      <c r="G179" s="1" t="s">
        <v>413</v>
      </c>
    </row>
    <row r="180" spans="1:7" ht="12.75">
      <c r="A180">
        <v>178</v>
      </c>
      <c r="C180" t="s">
        <v>414</v>
      </c>
      <c r="F180" t="s">
        <v>415</v>
      </c>
      <c r="G180" s="1" t="s">
        <v>416</v>
      </c>
    </row>
    <row r="181" spans="1:7" ht="12.75">
      <c r="A181">
        <v>179</v>
      </c>
      <c r="C181" t="s">
        <v>417</v>
      </c>
      <c r="D181" t="s">
        <v>96</v>
      </c>
      <c r="E181">
        <v>20</v>
      </c>
      <c r="F181" t="s">
        <v>197</v>
      </c>
      <c r="G181" s="1" t="s">
        <v>418</v>
      </c>
    </row>
    <row r="182" spans="1:7" ht="12.75">
      <c r="A182">
        <v>180</v>
      </c>
      <c r="C182" t="s">
        <v>419</v>
      </c>
      <c r="F182" t="s">
        <v>31</v>
      </c>
      <c r="G182" s="1" t="s">
        <v>420</v>
      </c>
    </row>
    <row r="183" spans="1:7" ht="12.75">
      <c r="A183">
        <v>181</v>
      </c>
      <c r="C183" t="s">
        <v>421</v>
      </c>
      <c r="D183" t="s">
        <v>48</v>
      </c>
      <c r="E183">
        <v>14</v>
      </c>
      <c r="F183" t="s">
        <v>34</v>
      </c>
      <c r="G183" s="1" t="s">
        <v>422</v>
      </c>
    </row>
    <row r="184" spans="1:7" ht="12.75">
      <c r="A184">
        <v>182</v>
      </c>
      <c r="C184" t="s">
        <v>423</v>
      </c>
      <c r="D184" t="s">
        <v>253</v>
      </c>
      <c r="E184">
        <v>7</v>
      </c>
      <c r="F184" t="s">
        <v>424</v>
      </c>
      <c r="G184" s="1" t="s">
        <v>425</v>
      </c>
    </row>
    <row r="185" spans="1:7" ht="12.75">
      <c r="A185">
        <v>183</v>
      </c>
      <c r="C185" t="s">
        <v>426</v>
      </c>
      <c r="D185" t="s">
        <v>400</v>
      </c>
      <c r="E185">
        <v>3</v>
      </c>
      <c r="F185" t="s">
        <v>10</v>
      </c>
      <c r="G185" s="1" t="s">
        <v>427</v>
      </c>
    </row>
    <row r="186" spans="1:7" ht="12.75">
      <c r="A186">
        <v>184</v>
      </c>
      <c r="C186" t="s">
        <v>428</v>
      </c>
      <c r="F186" t="s">
        <v>68</v>
      </c>
      <c r="G186" s="1" t="s">
        <v>429</v>
      </c>
    </row>
    <row r="187" spans="1:7" ht="12.75">
      <c r="A187">
        <v>185</v>
      </c>
      <c r="C187" t="s">
        <v>430</v>
      </c>
      <c r="D187" t="s">
        <v>96</v>
      </c>
      <c r="E187">
        <v>23</v>
      </c>
      <c r="F187" t="s">
        <v>42</v>
      </c>
      <c r="G187" s="1" t="s">
        <v>431</v>
      </c>
    </row>
    <row r="188" spans="1:7" ht="12.75">
      <c r="A188">
        <v>186</v>
      </c>
      <c r="C188" t="s">
        <v>432</v>
      </c>
      <c r="D188" t="s">
        <v>96</v>
      </c>
      <c r="E188">
        <v>24</v>
      </c>
      <c r="F188" t="s">
        <v>68</v>
      </c>
      <c r="G188" s="1" t="s">
        <v>433</v>
      </c>
    </row>
    <row r="189" spans="1:7" ht="12.75">
      <c r="A189">
        <v>187</v>
      </c>
      <c r="C189" t="s">
        <v>434</v>
      </c>
      <c r="D189" t="s">
        <v>45</v>
      </c>
      <c r="E189">
        <v>30</v>
      </c>
      <c r="F189" t="s">
        <v>42</v>
      </c>
      <c r="G189" s="1" t="s">
        <v>435</v>
      </c>
    </row>
    <row r="190" spans="1:7" ht="12.75">
      <c r="A190">
        <v>188</v>
      </c>
      <c r="C190" t="s">
        <v>436</v>
      </c>
      <c r="D190" t="s">
        <v>91</v>
      </c>
      <c r="E190">
        <v>18</v>
      </c>
      <c r="F190" t="s">
        <v>437</v>
      </c>
      <c r="G190" s="1" t="s">
        <v>438</v>
      </c>
    </row>
    <row r="191" spans="1:7" ht="12.75">
      <c r="A191">
        <v>189</v>
      </c>
      <c r="C191" t="s">
        <v>439</v>
      </c>
      <c r="F191" t="s">
        <v>440</v>
      </c>
      <c r="G191" s="1" t="s">
        <v>441</v>
      </c>
    </row>
    <row r="192" spans="1:7" ht="12.75">
      <c r="A192">
        <v>190</v>
      </c>
      <c r="C192" t="s">
        <v>442</v>
      </c>
      <c r="F192" t="s">
        <v>437</v>
      </c>
      <c r="G192" s="1" t="s">
        <v>443</v>
      </c>
    </row>
    <row r="193" spans="1:7" ht="12.75">
      <c r="A193">
        <v>191</v>
      </c>
      <c r="C193" t="s">
        <v>444</v>
      </c>
      <c r="D193" t="s">
        <v>213</v>
      </c>
      <c r="E193">
        <v>3</v>
      </c>
      <c r="F193" t="s">
        <v>68</v>
      </c>
      <c r="G193" s="1" t="s">
        <v>445</v>
      </c>
    </row>
    <row r="194" spans="1:7" ht="12.75">
      <c r="A194">
        <v>192</v>
      </c>
      <c r="C194" t="s">
        <v>446</v>
      </c>
      <c r="D194" t="s">
        <v>24</v>
      </c>
      <c r="E194">
        <v>20</v>
      </c>
      <c r="F194" t="s">
        <v>447</v>
      </c>
      <c r="G194" s="1" t="s">
        <v>448</v>
      </c>
    </row>
    <row r="195" spans="1:7" ht="12.75">
      <c r="A195">
        <v>193</v>
      </c>
      <c r="C195" t="s">
        <v>449</v>
      </c>
      <c r="F195" t="s">
        <v>68</v>
      </c>
      <c r="G195" s="1" t="s">
        <v>450</v>
      </c>
    </row>
    <row r="196" spans="1:7" ht="12.75">
      <c r="A196">
        <v>194</v>
      </c>
      <c r="C196" t="s">
        <v>451</v>
      </c>
      <c r="D196" t="s">
        <v>96</v>
      </c>
      <c r="E196">
        <v>26</v>
      </c>
      <c r="F196" t="s">
        <v>124</v>
      </c>
      <c r="G196" s="1" t="s">
        <v>452</v>
      </c>
    </row>
    <row r="197" spans="1:7" ht="12.75">
      <c r="A197">
        <v>195</v>
      </c>
      <c r="C197" t="s">
        <v>453</v>
      </c>
      <c r="F197" t="s">
        <v>68</v>
      </c>
      <c r="G197" s="1" t="s">
        <v>454</v>
      </c>
    </row>
    <row r="198" spans="1:7" ht="12.75">
      <c r="A198">
        <v>196</v>
      </c>
      <c r="C198" t="s">
        <v>455</v>
      </c>
      <c r="D198" t="s">
        <v>91</v>
      </c>
      <c r="E198">
        <v>19</v>
      </c>
      <c r="F198" t="s">
        <v>25</v>
      </c>
      <c r="G198" s="1" t="s">
        <v>456</v>
      </c>
    </row>
    <row r="199" spans="1:7" ht="12.75">
      <c r="A199">
        <v>197</v>
      </c>
      <c r="C199" t="s">
        <v>457</v>
      </c>
      <c r="D199" t="s">
        <v>91</v>
      </c>
      <c r="E199">
        <v>20</v>
      </c>
      <c r="F199" t="s">
        <v>68</v>
      </c>
      <c r="G199" s="1" t="s">
        <v>458</v>
      </c>
    </row>
    <row r="200" spans="1:7" ht="12.75">
      <c r="A200">
        <v>198</v>
      </c>
      <c r="C200" t="s">
        <v>459</v>
      </c>
      <c r="D200" t="s">
        <v>213</v>
      </c>
      <c r="E200">
        <v>4</v>
      </c>
      <c r="F200" t="s">
        <v>10</v>
      </c>
      <c r="G200" s="1" t="s">
        <v>460</v>
      </c>
    </row>
    <row r="201" spans="1:7" ht="12.75">
      <c r="A201">
        <v>199</v>
      </c>
      <c r="C201" t="s">
        <v>461</v>
      </c>
      <c r="D201" t="s">
        <v>24</v>
      </c>
      <c r="E201">
        <v>21</v>
      </c>
      <c r="F201" t="s">
        <v>462</v>
      </c>
      <c r="G201" s="1" t="s">
        <v>463</v>
      </c>
    </row>
    <row r="202" spans="1:7" ht="12.75">
      <c r="A202">
        <v>200</v>
      </c>
      <c r="C202" t="s">
        <v>464</v>
      </c>
      <c r="D202" t="s">
        <v>91</v>
      </c>
      <c r="E202">
        <v>21</v>
      </c>
      <c r="F202" t="s">
        <v>465</v>
      </c>
      <c r="G202" s="1" t="s">
        <v>466</v>
      </c>
    </row>
    <row r="203" spans="1:7" ht="12.75">
      <c r="A203">
        <v>201</v>
      </c>
      <c r="C203" t="s">
        <v>467</v>
      </c>
      <c r="F203" t="s">
        <v>68</v>
      </c>
      <c r="G203" s="1" t="s">
        <v>468</v>
      </c>
    </row>
    <row r="204" spans="1:7" ht="12.75">
      <c r="A204">
        <v>202</v>
      </c>
      <c r="C204" t="s">
        <v>469</v>
      </c>
      <c r="D204" t="s">
        <v>150</v>
      </c>
      <c r="E204">
        <v>6</v>
      </c>
      <c r="F204" t="s">
        <v>470</v>
      </c>
      <c r="G204" s="1" t="s">
        <v>471</v>
      </c>
    </row>
    <row r="205" spans="1:7" ht="12.75">
      <c r="A205">
        <v>203</v>
      </c>
      <c r="C205" t="s">
        <v>472</v>
      </c>
      <c r="D205" t="s">
        <v>48</v>
      </c>
      <c r="E205">
        <v>15</v>
      </c>
      <c r="F205" t="s">
        <v>28</v>
      </c>
      <c r="G205" s="1" t="s">
        <v>473</v>
      </c>
    </row>
    <row r="206" spans="1:7" ht="12.75">
      <c r="A206">
        <v>204</v>
      </c>
      <c r="C206" t="s">
        <v>474</v>
      </c>
      <c r="F206" t="s">
        <v>10</v>
      </c>
      <c r="G206" s="1" t="s">
        <v>475</v>
      </c>
    </row>
    <row r="207" spans="1:7" ht="12.75">
      <c r="A207">
        <v>205</v>
      </c>
      <c r="C207" t="s">
        <v>476</v>
      </c>
      <c r="D207" t="s">
        <v>96</v>
      </c>
      <c r="E207">
        <v>28</v>
      </c>
      <c r="F207" t="s">
        <v>121</v>
      </c>
      <c r="G207" s="1" t="s">
        <v>477</v>
      </c>
    </row>
    <row r="208" spans="1:7" ht="12.75">
      <c r="A208">
        <v>206</v>
      </c>
      <c r="C208" t="s">
        <v>478</v>
      </c>
      <c r="D208" t="s">
        <v>91</v>
      </c>
      <c r="E208">
        <v>22</v>
      </c>
      <c r="F208" t="s">
        <v>68</v>
      </c>
      <c r="G208" s="1" t="s">
        <v>479</v>
      </c>
    </row>
    <row r="209" spans="1:7" ht="12.75">
      <c r="A209">
        <v>207</v>
      </c>
      <c r="C209" t="s">
        <v>480</v>
      </c>
      <c r="D209" t="s">
        <v>96</v>
      </c>
      <c r="E209">
        <v>29</v>
      </c>
      <c r="F209" t="s">
        <v>10</v>
      </c>
      <c r="G209" s="1" t="s">
        <v>481</v>
      </c>
    </row>
    <row r="210" spans="1:7" ht="12.75">
      <c r="A210">
        <v>208</v>
      </c>
      <c r="C210" t="s">
        <v>482</v>
      </c>
      <c r="F210" t="s">
        <v>68</v>
      </c>
      <c r="G210" s="1" t="s">
        <v>483</v>
      </c>
    </row>
    <row r="211" spans="1:7" ht="12.75">
      <c r="A211">
        <v>209</v>
      </c>
      <c r="C211" t="s">
        <v>484</v>
      </c>
      <c r="D211" t="s">
        <v>91</v>
      </c>
      <c r="E211">
        <v>23</v>
      </c>
      <c r="F211" t="s">
        <v>319</v>
      </c>
      <c r="G211" s="1" t="s">
        <v>485</v>
      </c>
    </row>
    <row r="212" spans="1:7" ht="12.75">
      <c r="A212">
        <v>210</v>
      </c>
      <c r="C212" t="s">
        <v>486</v>
      </c>
      <c r="D212" t="s">
        <v>150</v>
      </c>
      <c r="E212">
        <v>7</v>
      </c>
      <c r="F212" t="s">
        <v>68</v>
      </c>
      <c r="G212" s="1" t="s">
        <v>487</v>
      </c>
    </row>
    <row r="213" spans="1:7" ht="12.75">
      <c r="A213">
        <v>211</v>
      </c>
      <c r="C213" t="s">
        <v>488</v>
      </c>
      <c r="D213" t="s">
        <v>253</v>
      </c>
      <c r="E213">
        <v>8</v>
      </c>
      <c r="F213" t="s">
        <v>10</v>
      </c>
      <c r="G213" s="1" t="s">
        <v>489</v>
      </c>
    </row>
    <row r="214" spans="1:7" ht="12.75">
      <c r="A214">
        <v>212</v>
      </c>
      <c r="C214" t="s">
        <v>490</v>
      </c>
      <c r="F214" t="s">
        <v>10</v>
      </c>
      <c r="G214" s="1" t="s">
        <v>491</v>
      </c>
    </row>
    <row r="215" spans="1:7" ht="12.75">
      <c r="A215">
        <v>213</v>
      </c>
      <c r="C215" t="s">
        <v>492</v>
      </c>
      <c r="D215" t="s">
        <v>493</v>
      </c>
      <c r="E215">
        <v>1</v>
      </c>
      <c r="F215" t="s">
        <v>494</v>
      </c>
      <c r="G215" s="1" t="s">
        <v>495</v>
      </c>
    </row>
    <row r="216" spans="1:7" ht="12.75">
      <c r="A216">
        <v>214</v>
      </c>
      <c r="C216" t="s">
        <v>496</v>
      </c>
      <c r="D216" t="s">
        <v>96</v>
      </c>
      <c r="E216">
        <v>31</v>
      </c>
      <c r="F216" t="s">
        <v>124</v>
      </c>
      <c r="G216" s="1" t="s">
        <v>497</v>
      </c>
    </row>
    <row r="217" spans="1:7" ht="12.75">
      <c r="A217">
        <v>215</v>
      </c>
      <c r="C217" t="s">
        <v>498</v>
      </c>
      <c r="F217" t="s">
        <v>68</v>
      </c>
      <c r="G217" s="1" t="s">
        <v>499</v>
      </c>
    </row>
    <row r="218" spans="1:7" ht="12.75">
      <c r="A218">
        <v>216</v>
      </c>
      <c r="C218" t="s">
        <v>500</v>
      </c>
      <c r="D218" t="s">
        <v>45</v>
      </c>
      <c r="E218">
        <v>31</v>
      </c>
      <c r="F218" t="s">
        <v>214</v>
      </c>
      <c r="G218" s="1" t="s">
        <v>501</v>
      </c>
    </row>
    <row r="219" spans="1:7" ht="12.75">
      <c r="A219">
        <v>217</v>
      </c>
      <c r="C219" t="s">
        <v>502</v>
      </c>
      <c r="D219" t="s">
        <v>213</v>
      </c>
      <c r="E219">
        <v>5</v>
      </c>
      <c r="F219" t="s">
        <v>10</v>
      </c>
      <c r="G219" s="1" t="s">
        <v>503</v>
      </c>
    </row>
    <row r="220" spans="1:7" ht="12.75">
      <c r="A220">
        <v>218</v>
      </c>
      <c r="C220" t="s">
        <v>504</v>
      </c>
      <c r="F220" t="s">
        <v>68</v>
      </c>
      <c r="G220" s="1" t="s">
        <v>505</v>
      </c>
    </row>
    <row r="221" spans="1:7" ht="12.75">
      <c r="A221">
        <v>219</v>
      </c>
      <c r="C221" t="s">
        <v>506</v>
      </c>
      <c r="D221" t="s">
        <v>400</v>
      </c>
      <c r="E221">
        <v>4</v>
      </c>
      <c r="F221" t="s">
        <v>10</v>
      </c>
      <c r="G221" s="1" t="s">
        <v>507</v>
      </c>
    </row>
    <row r="222" spans="1:7" ht="12.75">
      <c r="A222">
        <v>220</v>
      </c>
      <c r="C222" t="s">
        <v>508</v>
      </c>
      <c r="D222" t="s">
        <v>45</v>
      </c>
      <c r="E222">
        <v>32</v>
      </c>
      <c r="F222" t="s">
        <v>42</v>
      </c>
      <c r="G222" s="1" t="s">
        <v>509</v>
      </c>
    </row>
    <row r="223" spans="1:7" ht="12.75">
      <c r="A223">
        <v>221</v>
      </c>
      <c r="C223" t="s">
        <v>510</v>
      </c>
      <c r="D223" t="s">
        <v>96</v>
      </c>
      <c r="E223">
        <v>34</v>
      </c>
      <c r="F223" t="s">
        <v>511</v>
      </c>
      <c r="G223" s="1" t="s">
        <v>512</v>
      </c>
    </row>
    <row r="224" spans="1:7" ht="12.75">
      <c r="A224">
        <v>222</v>
      </c>
      <c r="C224" t="s">
        <v>513</v>
      </c>
      <c r="D224" t="s">
        <v>318</v>
      </c>
      <c r="E224">
        <v>2</v>
      </c>
      <c r="F224" t="s">
        <v>10</v>
      </c>
      <c r="G224" s="1" t="s">
        <v>514</v>
      </c>
    </row>
    <row r="225" spans="1:7" ht="12.75">
      <c r="A225">
        <v>223</v>
      </c>
      <c r="C225" t="s">
        <v>515</v>
      </c>
      <c r="F225" t="s">
        <v>68</v>
      </c>
      <c r="G225" s="1" t="s">
        <v>516</v>
      </c>
    </row>
    <row r="226" spans="1:7" ht="12.75">
      <c r="A226">
        <v>224</v>
      </c>
      <c r="C226" t="s">
        <v>517</v>
      </c>
      <c r="D226" t="s">
        <v>400</v>
      </c>
      <c r="E226">
        <v>5</v>
      </c>
      <c r="F226" t="s">
        <v>42</v>
      </c>
      <c r="G226" s="1" t="s">
        <v>518</v>
      </c>
    </row>
    <row r="227" spans="1:7" ht="12.75">
      <c r="A227">
        <v>225</v>
      </c>
      <c r="C227" t="s">
        <v>519</v>
      </c>
      <c r="D227" t="s">
        <v>400</v>
      </c>
      <c r="E227">
        <v>6</v>
      </c>
      <c r="F227" t="s">
        <v>10</v>
      </c>
      <c r="G227" s="1" t="s">
        <v>518</v>
      </c>
    </row>
    <row r="228" spans="1:7" ht="12.75">
      <c r="A228">
        <v>226</v>
      </c>
      <c r="C228" t="s">
        <v>520</v>
      </c>
      <c r="D228" t="s">
        <v>96</v>
      </c>
      <c r="E228">
        <v>37</v>
      </c>
      <c r="F228" t="s">
        <v>25</v>
      </c>
      <c r="G228" s="1" t="s">
        <v>521</v>
      </c>
    </row>
    <row r="229" spans="1:7" ht="12.75">
      <c r="A229">
        <v>227</v>
      </c>
      <c r="C229" t="s">
        <v>522</v>
      </c>
      <c r="D229" t="s">
        <v>318</v>
      </c>
      <c r="E229">
        <v>3</v>
      </c>
      <c r="F229" t="s">
        <v>68</v>
      </c>
      <c r="G229" s="1" t="s">
        <v>523</v>
      </c>
    </row>
    <row r="230" spans="1:7" ht="12.75">
      <c r="A230">
        <v>228</v>
      </c>
      <c r="C230" t="s">
        <v>524</v>
      </c>
      <c r="D230" t="s">
        <v>48</v>
      </c>
      <c r="E230">
        <v>16</v>
      </c>
      <c r="F230" t="s">
        <v>68</v>
      </c>
      <c r="G230" s="1" t="s">
        <v>525</v>
      </c>
    </row>
    <row r="231" spans="1:7" ht="12.75">
      <c r="A231">
        <v>229</v>
      </c>
      <c r="C231" t="s">
        <v>526</v>
      </c>
      <c r="D231" t="s">
        <v>150</v>
      </c>
      <c r="E231">
        <v>8</v>
      </c>
      <c r="F231" t="s">
        <v>68</v>
      </c>
      <c r="G231" s="1" t="s">
        <v>527</v>
      </c>
    </row>
    <row r="232" spans="1:7" ht="12.75">
      <c r="A232">
        <v>230</v>
      </c>
      <c r="C232" t="s">
        <v>528</v>
      </c>
      <c r="F232" t="s">
        <v>68</v>
      </c>
      <c r="G232" s="1" t="s">
        <v>529</v>
      </c>
    </row>
    <row r="233" spans="1:7" ht="12.75">
      <c r="A233">
        <v>231</v>
      </c>
      <c r="C233" t="s">
        <v>530</v>
      </c>
      <c r="D233" t="s">
        <v>48</v>
      </c>
      <c r="E233">
        <v>17</v>
      </c>
      <c r="F233" t="s">
        <v>42</v>
      </c>
      <c r="G233" s="1" t="s">
        <v>531</v>
      </c>
    </row>
    <row r="234" spans="1:7" ht="12.75">
      <c r="A234">
        <v>232</v>
      </c>
      <c r="C234" t="s">
        <v>532</v>
      </c>
      <c r="F234" t="s">
        <v>68</v>
      </c>
      <c r="G234" s="1" t="s">
        <v>533</v>
      </c>
    </row>
    <row r="235" spans="1:7" ht="12.75">
      <c r="A235">
        <v>233</v>
      </c>
      <c r="C235" t="s">
        <v>534</v>
      </c>
      <c r="D235" t="s">
        <v>368</v>
      </c>
      <c r="E235">
        <v>3</v>
      </c>
      <c r="F235" t="s">
        <v>28</v>
      </c>
      <c r="G235" s="1" t="s">
        <v>535</v>
      </c>
    </row>
    <row r="236" spans="1:7" ht="12.75">
      <c r="A236">
        <v>234</v>
      </c>
      <c r="C236" t="s">
        <v>536</v>
      </c>
      <c r="F236" t="s">
        <v>273</v>
      </c>
      <c r="G236" s="1" t="s">
        <v>537</v>
      </c>
    </row>
    <row r="237" spans="1:7" ht="12.75">
      <c r="A237">
        <v>235</v>
      </c>
      <c r="C237" t="s">
        <v>538</v>
      </c>
      <c r="D237" t="s">
        <v>96</v>
      </c>
      <c r="E237">
        <v>39</v>
      </c>
      <c r="F237" t="s">
        <v>197</v>
      </c>
      <c r="G237" s="1" t="s">
        <v>539</v>
      </c>
    </row>
    <row r="238" spans="1:7" ht="12.75">
      <c r="A238">
        <v>236</v>
      </c>
      <c r="C238" t="s">
        <v>540</v>
      </c>
      <c r="D238" t="s">
        <v>91</v>
      </c>
      <c r="E238">
        <v>24</v>
      </c>
      <c r="F238" t="s">
        <v>68</v>
      </c>
      <c r="G238" s="1" t="s">
        <v>541</v>
      </c>
    </row>
    <row r="239" spans="1:7" ht="12.75">
      <c r="A239">
        <v>237</v>
      </c>
      <c r="C239" t="s">
        <v>542</v>
      </c>
      <c r="D239" t="s">
        <v>24</v>
      </c>
      <c r="E239">
        <v>22</v>
      </c>
      <c r="F239" t="s">
        <v>54</v>
      </c>
      <c r="G239" s="1" t="s">
        <v>543</v>
      </c>
    </row>
    <row r="240" spans="1:7" ht="12.75">
      <c r="A240">
        <v>238</v>
      </c>
      <c r="C240" t="s">
        <v>544</v>
      </c>
      <c r="F240" t="s">
        <v>68</v>
      </c>
      <c r="G240" s="1" t="s">
        <v>543</v>
      </c>
    </row>
    <row r="241" spans="1:7" ht="12.75">
      <c r="A241">
        <v>239</v>
      </c>
      <c r="C241" t="s">
        <v>545</v>
      </c>
      <c r="D241" t="s">
        <v>96</v>
      </c>
      <c r="E241">
        <v>40</v>
      </c>
      <c r="F241" t="s">
        <v>121</v>
      </c>
      <c r="G241" s="1" t="s">
        <v>546</v>
      </c>
    </row>
    <row r="242" spans="1:7" ht="12.75">
      <c r="A242">
        <v>240</v>
      </c>
      <c r="C242" t="s">
        <v>547</v>
      </c>
      <c r="F242" t="s">
        <v>68</v>
      </c>
      <c r="G242" s="1" t="s">
        <v>548</v>
      </c>
    </row>
    <row r="243" spans="1:7" ht="12.75">
      <c r="A243">
        <v>241</v>
      </c>
      <c r="C243" t="s">
        <v>549</v>
      </c>
      <c r="F243" t="s">
        <v>68</v>
      </c>
      <c r="G243" s="1" t="s">
        <v>548</v>
      </c>
    </row>
    <row r="244" spans="1:7" ht="12.75">
      <c r="A244">
        <v>242</v>
      </c>
      <c r="C244" t="s">
        <v>550</v>
      </c>
      <c r="D244" t="s">
        <v>96</v>
      </c>
      <c r="E244">
        <v>41</v>
      </c>
      <c r="F244" t="s">
        <v>424</v>
      </c>
      <c r="G244" s="1" t="s">
        <v>551</v>
      </c>
    </row>
    <row r="245" spans="1:7" ht="12.75">
      <c r="A245">
        <v>243</v>
      </c>
      <c r="C245" t="s">
        <v>552</v>
      </c>
      <c r="F245" t="s">
        <v>214</v>
      </c>
      <c r="G245" s="1" t="s">
        <v>553</v>
      </c>
    </row>
    <row r="246" spans="1:7" ht="12.75">
      <c r="A246">
        <v>244</v>
      </c>
      <c r="C246" t="s">
        <v>554</v>
      </c>
      <c r="D246" t="s">
        <v>400</v>
      </c>
      <c r="E246">
        <v>7</v>
      </c>
      <c r="F246" t="s">
        <v>68</v>
      </c>
      <c r="G246" s="1" t="s">
        <v>555</v>
      </c>
    </row>
    <row r="247" spans="1:7" ht="12.75">
      <c r="A247">
        <v>245</v>
      </c>
      <c r="C247" t="s">
        <v>556</v>
      </c>
      <c r="D247" t="s">
        <v>253</v>
      </c>
      <c r="E247">
        <v>9</v>
      </c>
      <c r="F247" t="s">
        <v>68</v>
      </c>
      <c r="G247" s="1" t="s">
        <v>557</v>
      </c>
    </row>
    <row r="248" spans="1:7" ht="12.75">
      <c r="A248">
        <v>246</v>
      </c>
      <c r="C248" t="s">
        <v>558</v>
      </c>
      <c r="D248" t="s">
        <v>253</v>
      </c>
      <c r="E248">
        <v>10</v>
      </c>
      <c r="F248" t="s">
        <v>68</v>
      </c>
      <c r="G248" s="1" t="s">
        <v>559</v>
      </c>
    </row>
    <row r="249" spans="1:7" ht="12.75">
      <c r="A249">
        <v>247</v>
      </c>
      <c r="C249" t="s">
        <v>560</v>
      </c>
      <c r="F249" t="s">
        <v>121</v>
      </c>
      <c r="G249" s="1" t="s">
        <v>561</v>
      </c>
    </row>
    <row r="250" spans="1:7" ht="12.75">
      <c r="A250">
        <v>248</v>
      </c>
      <c r="C250" t="s">
        <v>562</v>
      </c>
      <c r="D250" t="s">
        <v>318</v>
      </c>
      <c r="E250">
        <v>4</v>
      </c>
      <c r="F250" t="s">
        <v>137</v>
      </c>
      <c r="G250" s="1" t="s">
        <v>563</v>
      </c>
    </row>
    <row r="251" spans="1:7" ht="12.75">
      <c r="A251">
        <v>249</v>
      </c>
      <c r="C251" t="s">
        <v>564</v>
      </c>
      <c r="D251" t="s">
        <v>400</v>
      </c>
      <c r="E251">
        <v>8</v>
      </c>
      <c r="F251" t="s">
        <v>565</v>
      </c>
      <c r="G251" s="1" t="s">
        <v>566</v>
      </c>
    </row>
    <row r="252" spans="1:7" ht="12.75">
      <c r="A252">
        <v>250</v>
      </c>
      <c r="C252" t="s">
        <v>567</v>
      </c>
      <c r="F252" t="s">
        <v>68</v>
      </c>
      <c r="G252" s="1" t="s">
        <v>568</v>
      </c>
    </row>
    <row r="253" spans="1:7" ht="12.75">
      <c r="A253">
        <v>251</v>
      </c>
      <c r="C253" t="s">
        <v>569</v>
      </c>
      <c r="D253" t="s">
        <v>368</v>
      </c>
      <c r="E253">
        <v>4</v>
      </c>
      <c r="F253" t="s">
        <v>137</v>
      </c>
      <c r="G253" s="1" t="s">
        <v>570</v>
      </c>
    </row>
    <row r="254" spans="1:7" ht="12.75">
      <c r="A254">
        <v>252</v>
      </c>
      <c r="C254" t="s">
        <v>571</v>
      </c>
      <c r="D254" t="s">
        <v>45</v>
      </c>
      <c r="E254">
        <v>33</v>
      </c>
      <c r="F254" t="s">
        <v>572</v>
      </c>
      <c r="G254" s="1" t="s">
        <v>573</v>
      </c>
    </row>
    <row r="255" spans="1:7" ht="12.75">
      <c r="A255">
        <v>253</v>
      </c>
      <c r="C255" t="s">
        <v>574</v>
      </c>
      <c r="F255" t="s">
        <v>68</v>
      </c>
      <c r="G255" s="1" t="s">
        <v>575</v>
      </c>
    </row>
    <row r="256" spans="1:7" ht="12.75">
      <c r="A256">
        <v>254</v>
      </c>
      <c r="C256" t="s">
        <v>576</v>
      </c>
      <c r="D256" t="s">
        <v>96</v>
      </c>
      <c r="E256">
        <v>47</v>
      </c>
      <c r="F256" t="s">
        <v>68</v>
      </c>
      <c r="G256" s="1" t="s">
        <v>577</v>
      </c>
    </row>
    <row r="257" spans="1:7" ht="12.75">
      <c r="A257">
        <v>255</v>
      </c>
      <c r="C257" t="s">
        <v>578</v>
      </c>
      <c r="D257" t="s">
        <v>213</v>
      </c>
      <c r="E257">
        <v>6</v>
      </c>
      <c r="F257" t="s">
        <v>124</v>
      </c>
      <c r="G257" s="1" t="s">
        <v>579</v>
      </c>
    </row>
    <row r="258" spans="1:7" ht="12.75">
      <c r="A258">
        <v>256</v>
      </c>
      <c r="C258" t="s">
        <v>580</v>
      </c>
      <c r="F258" t="s">
        <v>68</v>
      </c>
      <c r="G258" s="1" t="s">
        <v>581</v>
      </c>
    </row>
    <row r="259" spans="1:7" ht="12.75">
      <c r="A259">
        <v>257</v>
      </c>
      <c r="C259" t="s">
        <v>582</v>
      </c>
      <c r="D259" t="s">
        <v>400</v>
      </c>
      <c r="E259">
        <v>9</v>
      </c>
      <c r="F259" t="s">
        <v>68</v>
      </c>
      <c r="G259" s="1" t="s">
        <v>583</v>
      </c>
    </row>
    <row r="260" spans="1:7" ht="12.75">
      <c r="A260">
        <v>258</v>
      </c>
      <c r="C260" t="s">
        <v>584</v>
      </c>
      <c r="D260" t="s">
        <v>585</v>
      </c>
      <c r="E260">
        <v>1</v>
      </c>
      <c r="F260" t="s">
        <v>586</v>
      </c>
      <c r="G260" s="1" t="s">
        <v>587</v>
      </c>
    </row>
    <row r="261" spans="1:7" ht="12.75">
      <c r="A261">
        <v>259</v>
      </c>
      <c r="C261" t="s">
        <v>588</v>
      </c>
      <c r="D261" t="s">
        <v>368</v>
      </c>
      <c r="E261">
        <v>5</v>
      </c>
      <c r="F261" t="s">
        <v>68</v>
      </c>
      <c r="G261" s="1" t="s">
        <v>589</v>
      </c>
    </row>
    <row r="262" spans="1:7" ht="12.75">
      <c r="A262">
        <v>260</v>
      </c>
      <c r="C262" t="s">
        <v>590</v>
      </c>
      <c r="D262" t="s">
        <v>96</v>
      </c>
      <c r="E262">
        <v>51</v>
      </c>
      <c r="F262" t="s">
        <v>68</v>
      </c>
      <c r="G262" s="1" t="s">
        <v>591</v>
      </c>
    </row>
    <row r="263" spans="1:7" ht="12.75">
      <c r="A263">
        <v>261</v>
      </c>
      <c r="C263" t="s">
        <v>592</v>
      </c>
      <c r="D263" t="s">
        <v>96</v>
      </c>
      <c r="E263">
        <v>52</v>
      </c>
      <c r="F263" t="s">
        <v>462</v>
      </c>
      <c r="G263" s="1" t="s">
        <v>593</v>
      </c>
    </row>
    <row r="264" spans="1:7" ht="12.75">
      <c r="A264">
        <v>262</v>
      </c>
      <c r="C264" t="s">
        <v>594</v>
      </c>
      <c r="D264" t="s">
        <v>400</v>
      </c>
      <c r="E264">
        <v>10</v>
      </c>
      <c r="F264" t="s">
        <v>68</v>
      </c>
      <c r="G264" s="1" t="s">
        <v>595</v>
      </c>
    </row>
    <row r="265" spans="1:7" ht="12.75">
      <c r="A265">
        <v>263</v>
      </c>
      <c r="C265" t="s">
        <v>596</v>
      </c>
      <c r="D265" t="s">
        <v>150</v>
      </c>
      <c r="E265">
        <v>9</v>
      </c>
      <c r="F265" t="s">
        <v>10</v>
      </c>
      <c r="G265" s="1" t="s">
        <v>597</v>
      </c>
    </row>
    <row r="266" spans="1:7" ht="12.75">
      <c r="A266">
        <v>264</v>
      </c>
      <c r="C266" t="s">
        <v>598</v>
      </c>
      <c r="D266" t="s">
        <v>150</v>
      </c>
      <c r="E266">
        <v>10</v>
      </c>
      <c r="F266" t="s">
        <v>10</v>
      </c>
      <c r="G266" s="1" t="s">
        <v>599</v>
      </c>
    </row>
    <row r="267" spans="1:7" ht="12.75">
      <c r="A267">
        <v>265</v>
      </c>
      <c r="C267" t="s">
        <v>600</v>
      </c>
      <c r="D267" t="s">
        <v>96</v>
      </c>
      <c r="E267">
        <v>54</v>
      </c>
      <c r="F267" t="s">
        <v>28</v>
      </c>
      <c r="G267" s="1" t="s">
        <v>601</v>
      </c>
    </row>
    <row r="268" spans="1:7" ht="12.75">
      <c r="A268">
        <v>266</v>
      </c>
      <c r="C268" t="s">
        <v>602</v>
      </c>
      <c r="D268" t="s">
        <v>213</v>
      </c>
      <c r="E268">
        <v>7</v>
      </c>
      <c r="F268" t="s">
        <v>603</v>
      </c>
      <c r="G268" s="1" t="s">
        <v>604</v>
      </c>
    </row>
    <row r="269" spans="1:7" ht="12.75">
      <c r="A269">
        <v>267</v>
      </c>
      <c r="C269" t="s">
        <v>605</v>
      </c>
      <c r="D269" t="s">
        <v>48</v>
      </c>
      <c r="E269">
        <v>18</v>
      </c>
      <c r="F269" t="s">
        <v>606</v>
      </c>
      <c r="G269" s="1" t="s">
        <v>607</v>
      </c>
    </row>
    <row r="270" spans="1:7" ht="12.75">
      <c r="A270">
        <v>268</v>
      </c>
      <c r="C270" t="s">
        <v>608</v>
      </c>
      <c r="D270" t="s">
        <v>91</v>
      </c>
      <c r="E270">
        <v>25</v>
      </c>
      <c r="F270" t="s">
        <v>100</v>
      </c>
      <c r="G270" s="1" t="s">
        <v>609</v>
      </c>
    </row>
    <row r="271" spans="1:7" ht="12.75">
      <c r="A271">
        <v>269</v>
      </c>
      <c r="C271" t="s">
        <v>610</v>
      </c>
      <c r="F271" t="s">
        <v>68</v>
      </c>
      <c r="G271" s="1" t="s">
        <v>611</v>
      </c>
    </row>
    <row r="272" spans="1:7" ht="12.75">
      <c r="A272">
        <v>270</v>
      </c>
      <c r="C272" t="s">
        <v>612</v>
      </c>
      <c r="F272" t="s">
        <v>68</v>
      </c>
      <c r="G272" s="1" t="s">
        <v>613</v>
      </c>
    </row>
    <row r="273" spans="1:7" ht="12.75">
      <c r="A273">
        <v>271</v>
      </c>
      <c r="C273" t="s">
        <v>614</v>
      </c>
      <c r="D273" t="s">
        <v>45</v>
      </c>
      <c r="E273">
        <v>34</v>
      </c>
      <c r="F273" t="s">
        <v>68</v>
      </c>
      <c r="G273" s="1" t="s">
        <v>615</v>
      </c>
    </row>
    <row r="274" spans="1:7" ht="12.75">
      <c r="A274">
        <v>272</v>
      </c>
      <c r="C274" t="s">
        <v>616</v>
      </c>
      <c r="D274" t="s">
        <v>617</v>
      </c>
      <c r="E274">
        <v>1</v>
      </c>
      <c r="F274" t="s">
        <v>54</v>
      </c>
      <c r="G274" s="1" t="s">
        <v>618</v>
      </c>
    </row>
    <row r="275" spans="1:7" ht="12.75">
      <c r="A275">
        <v>273</v>
      </c>
      <c r="C275" t="s">
        <v>619</v>
      </c>
      <c r="F275" t="s">
        <v>197</v>
      </c>
      <c r="G275" s="1" t="s">
        <v>620</v>
      </c>
    </row>
    <row r="276" spans="1:7" ht="12.75">
      <c r="A276">
        <v>274</v>
      </c>
      <c r="C276" t="s">
        <v>621</v>
      </c>
      <c r="F276" t="s">
        <v>68</v>
      </c>
      <c r="G276" s="1" t="s">
        <v>622</v>
      </c>
    </row>
    <row r="277" spans="1:7" ht="12.75">
      <c r="A277">
        <v>275</v>
      </c>
      <c r="C277" t="s">
        <v>623</v>
      </c>
      <c r="D277" t="s">
        <v>91</v>
      </c>
      <c r="E277">
        <v>26</v>
      </c>
      <c r="F277" t="s">
        <v>10</v>
      </c>
      <c r="G277" s="1" t="s">
        <v>624</v>
      </c>
    </row>
    <row r="278" spans="1:7" ht="12.75">
      <c r="A278">
        <v>276</v>
      </c>
      <c r="C278" t="s">
        <v>625</v>
      </c>
      <c r="D278" t="s">
        <v>96</v>
      </c>
      <c r="E278">
        <v>57</v>
      </c>
      <c r="F278" t="s">
        <v>626</v>
      </c>
      <c r="G278" s="1" t="s">
        <v>627</v>
      </c>
    </row>
    <row r="279" spans="1:7" ht="12.75">
      <c r="A279">
        <v>277</v>
      </c>
      <c r="C279" t="s">
        <v>628</v>
      </c>
      <c r="D279" t="s">
        <v>96</v>
      </c>
      <c r="E279">
        <v>58</v>
      </c>
      <c r="F279" t="s">
        <v>68</v>
      </c>
      <c r="G279" s="1" t="s">
        <v>629</v>
      </c>
    </row>
    <row r="280" spans="1:7" ht="12.75">
      <c r="A280">
        <v>278</v>
      </c>
      <c r="C280" t="s">
        <v>630</v>
      </c>
      <c r="D280" t="s">
        <v>96</v>
      </c>
      <c r="E280">
        <v>59</v>
      </c>
      <c r="F280" t="s">
        <v>68</v>
      </c>
      <c r="G280" s="1" t="s">
        <v>631</v>
      </c>
    </row>
    <row r="281" spans="1:7" ht="12.75">
      <c r="A281">
        <v>279</v>
      </c>
      <c r="C281" t="s">
        <v>632</v>
      </c>
      <c r="D281" t="s">
        <v>253</v>
      </c>
      <c r="E281">
        <v>11</v>
      </c>
      <c r="F281" t="s">
        <v>68</v>
      </c>
      <c r="G281" s="1" t="s">
        <v>633</v>
      </c>
    </row>
    <row r="282" spans="1:7" ht="12.75">
      <c r="A282">
        <v>280</v>
      </c>
      <c r="C282" t="s">
        <v>634</v>
      </c>
      <c r="D282" t="s">
        <v>213</v>
      </c>
      <c r="E282">
        <v>8</v>
      </c>
      <c r="F282" t="s">
        <v>214</v>
      </c>
      <c r="G282" s="1" t="s">
        <v>635</v>
      </c>
    </row>
    <row r="283" spans="1:7" ht="12.75">
      <c r="A283">
        <v>281</v>
      </c>
      <c r="C283" t="s">
        <v>636</v>
      </c>
      <c r="D283" t="s">
        <v>48</v>
      </c>
      <c r="E283">
        <v>19</v>
      </c>
      <c r="F283" t="s">
        <v>68</v>
      </c>
      <c r="G283" s="1" t="s">
        <v>637</v>
      </c>
    </row>
    <row r="284" spans="1:7" ht="12.75">
      <c r="A284">
        <v>282</v>
      </c>
      <c r="C284" t="s">
        <v>638</v>
      </c>
      <c r="D284" t="s">
        <v>96</v>
      </c>
      <c r="E284">
        <v>62</v>
      </c>
      <c r="F284" t="s">
        <v>68</v>
      </c>
      <c r="G284" s="1" t="s">
        <v>639</v>
      </c>
    </row>
    <row r="285" spans="1:7" ht="12.75">
      <c r="A285">
        <v>283</v>
      </c>
      <c r="C285" t="s">
        <v>640</v>
      </c>
      <c r="D285" t="s">
        <v>45</v>
      </c>
      <c r="E285">
        <v>35</v>
      </c>
      <c r="F285" t="s">
        <v>137</v>
      </c>
      <c r="G285" s="1" t="s">
        <v>641</v>
      </c>
    </row>
    <row r="286" spans="1:7" ht="12.75">
      <c r="A286">
        <v>284</v>
      </c>
      <c r="C286" t="s">
        <v>642</v>
      </c>
      <c r="D286" t="s">
        <v>91</v>
      </c>
      <c r="E286">
        <v>27</v>
      </c>
      <c r="F286" t="s">
        <v>424</v>
      </c>
      <c r="G286" s="1" t="s">
        <v>643</v>
      </c>
    </row>
    <row r="287" spans="1:7" ht="12.75">
      <c r="A287">
        <v>285</v>
      </c>
      <c r="C287" t="s">
        <v>644</v>
      </c>
      <c r="D287" t="s">
        <v>96</v>
      </c>
      <c r="E287">
        <v>63</v>
      </c>
      <c r="F287" t="s">
        <v>315</v>
      </c>
      <c r="G287" s="1" t="s">
        <v>645</v>
      </c>
    </row>
    <row r="288" spans="1:7" ht="12.75">
      <c r="A288">
        <v>286</v>
      </c>
      <c r="C288" t="s">
        <v>646</v>
      </c>
      <c r="D288" t="s">
        <v>400</v>
      </c>
      <c r="E288">
        <v>11</v>
      </c>
      <c r="F288" t="s">
        <v>63</v>
      </c>
      <c r="G288" s="1" t="s">
        <v>647</v>
      </c>
    </row>
    <row r="289" spans="1:7" ht="12.75">
      <c r="A289">
        <v>287</v>
      </c>
      <c r="C289" t="s">
        <v>648</v>
      </c>
      <c r="D289" t="s">
        <v>617</v>
      </c>
      <c r="E289">
        <v>2</v>
      </c>
      <c r="F289" t="s">
        <v>137</v>
      </c>
      <c r="G289" s="1" t="s">
        <v>649</v>
      </c>
    </row>
    <row r="290" spans="1:7" ht="12.75">
      <c r="A290">
        <v>288</v>
      </c>
      <c r="C290" t="s">
        <v>650</v>
      </c>
      <c r="F290" t="s">
        <v>68</v>
      </c>
      <c r="G290" s="1" t="s">
        <v>651</v>
      </c>
    </row>
    <row r="291" spans="1:7" ht="12.75">
      <c r="A291">
        <v>289</v>
      </c>
      <c r="C291" t="s">
        <v>652</v>
      </c>
      <c r="D291" t="s">
        <v>24</v>
      </c>
      <c r="E291">
        <v>23</v>
      </c>
      <c r="F291" t="s">
        <v>68</v>
      </c>
      <c r="G291" s="1" t="s">
        <v>653</v>
      </c>
    </row>
    <row r="292" spans="1:7" ht="12.75">
      <c r="A292">
        <v>290</v>
      </c>
      <c r="C292" t="s">
        <v>654</v>
      </c>
      <c r="D292" t="s">
        <v>91</v>
      </c>
      <c r="E292">
        <v>28</v>
      </c>
      <c r="F292" t="s">
        <v>68</v>
      </c>
      <c r="G292" s="1" t="s">
        <v>653</v>
      </c>
    </row>
    <row r="293" spans="1:7" ht="12.75">
      <c r="A293">
        <v>291</v>
      </c>
      <c r="C293" t="s">
        <v>655</v>
      </c>
      <c r="D293" t="s">
        <v>96</v>
      </c>
      <c r="E293">
        <v>66</v>
      </c>
      <c r="F293" t="s">
        <v>121</v>
      </c>
      <c r="G293" s="1" t="s">
        <v>656</v>
      </c>
    </row>
    <row r="294" spans="1:7" ht="12.75">
      <c r="A294">
        <v>292</v>
      </c>
      <c r="C294" t="s">
        <v>657</v>
      </c>
      <c r="D294" t="s">
        <v>96</v>
      </c>
      <c r="E294">
        <v>67</v>
      </c>
      <c r="F294" t="s">
        <v>137</v>
      </c>
      <c r="G294" s="1" t="s">
        <v>658</v>
      </c>
    </row>
    <row r="295" spans="1:7" ht="12.75">
      <c r="A295">
        <v>293</v>
      </c>
      <c r="C295" t="s">
        <v>659</v>
      </c>
      <c r="D295" t="s">
        <v>400</v>
      </c>
      <c r="E295">
        <v>12</v>
      </c>
      <c r="F295" t="s">
        <v>68</v>
      </c>
      <c r="G295" s="1" t="s">
        <v>660</v>
      </c>
    </row>
    <row r="296" spans="1:7" ht="12.75">
      <c r="A296">
        <v>294</v>
      </c>
      <c r="C296" t="s">
        <v>661</v>
      </c>
      <c r="D296" t="s">
        <v>96</v>
      </c>
      <c r="E296">
        <v>69</v>
      </c>
      <c r="F296" t="s">
        <v>68</v>
      </c>
      <c r="G296" s="1" t="s">
        <v>662</v>
      </c>
    </row>
    <row r="297" spans="1:7" ht="12.75">
      <c r="A297">
        <v>295</v>
      </c>
      <c r="C297" t="s">
        <v>663</v>
      </c>
      <c r="D297" t="s">
        <v>91</v>
      </c>
      <c r="E297">
        <v>29</v>
      </c>
      <c r="F297" t="s">
        <v>664</v>
      </c>
      <c r="G297" s="1" t="s">
        <v>665</v>
      </c>
    </row>
    <row r="298" spans="1:7" ht="12.75">
      <c r="A298">
        <v>296</v>
      </c>
      <c r="C298" t="s">
        <v>666</v>
      </c>
      <c r="D298" t="s">
        <v>318</v>
      </c>
      <c r="E298">
        <v>5</v>
      </c>
      <c r="F298" t="s">
        <v>494</v>
      </c>
      <c r="G298" s="1" t="s">
        <v>667</v>
      </c>
    </row>
    <row r="299" spans="1:7" ht="12.75">
      <c r="A299">
        <v>297</v>
      </c>
      <c r="C299" t="s">
        <v>668</v>
      </c>
      <c r="D299" t="s">
        <v>368</v>
      </c>
      <c r="E299">
        <v>6</v>
      </c>
      <c r="F299" t="s">
        <v>669</v>
      </c>
      <c r="G299" s="1" t="s">
        <v>670</v>
      </c>
    </row>
    <row r="300" spans="1:7" ht="12.75">
      <c r="A300">
        <v>298</v>
      </c>
      <c r="C300" t="s">
        <v>671</v>
      </c>
      <c r="D300" t="s">
        <v>253</v>
      </c>
      <c r="E300">
        <v>12</v>
      </c>
      <c r="F300" t="s">
        <v>10</v>
      </c>
      <c r="G300" s="1" t="s">
        <v>672</v>
      </c>
    </row>
    <row r="301" spans="1:7" ht="12.75">
      <c r="A301">
        <v>299</v>
      </c>
      <c r="C301" t="s">
        <v>673</v>
      </c>
      <c r="F301" t="s">
        <v>68</v>
      </c>
      <c r="G301" s="1" t="s">
        <v>674</v>
      </c>
    </row>
    <row r="302" spans="1:7" ht="12.75">
      <c r="A302">
        <v>300</v>
      </c>
      <c r="C302" t="s">
        <v>675</v>
      </c>
      <c r="D302" t="s">
        <v>213</v>
      </c>
      <c r="E302">
        <v>9</v>
      </c>
      <c r="F302" t="s">
        <v>178</v>
      </c>
      <c r="G302" s="1" t="s">
        <v>676</v>
      </c>
    </row>
    <row r="303" spans="1:7" ht="12.75">
      <c r="A303">
        <v>301</v>
      </c>
      <c r="C303" t="s">
        <v>677</v>
      </c>
      <c r="D303" t="s">
        <v>96</v>
      </c>
      <c r="E303">
        <v>73</v>
      </c>
      <c r="F303" t="s">
        <v>121</v>
      </c>
      <c r="G303" s="1" t="s">
        <v>678</v>
      </c>
    </row>
    <row r="304" spans="1:7" ht="12.75">
      <c r="A304">
        <v>302</v>
      </c>
      <c r="C304" t="s">
        <v>679</v>
      </c>
      <c r="D304" t="s">
        <v>253</v>
      </c>
      <c r="E304">
        <v>13</v>
      </c>
      <c r="F304" t="s">
        <v>424</v>
      </c>
      <c r="G304" s="1" t="s">
        <v>680</v>
      </c>
    </row>
    <row r="305" spans="1:7" ht="12.75">
      <c r="A305">
        <v>303</v>
      </c>
      <c r="C305" t="s">
        <v>681</v>
      </c>
      <c r="D305" t="s">
        <v>617</v>
      </c>
      <c r="E305">
        <v>3</v>
      </c>
      <c r="F305" t="s">
        <v>626</v>
      </c>
      <c r="G305" s="1" t="s">
        <v>682</v>
      </c>
    </row>
    <row r="306" spans="1:7" ht="12.75">
      <c r="A306">
        <v>304</v>
      </c>
      <c r="C306" t="s">
        <v>683</v>
      </c>
      <c r="D306" t="s">
        <v>150</v>
      </c>
      <c r="E306">
        <v>11</v>
      </c>
      <c r="F306" t="s">
        <v>25</v>
      </c>
      <c r="G306" s="1" t="s">
        <v>684</v>
      </c>
    </row>
    <row r="307" spans="1:7" ht="12.75">
      <c r="A307">
        <v>305</v>
      </c>
      <c r="C307" t="s">
        <v>685</v>
      </c>
      <c r="F307" t="s">
        <v>197</v>
      </c>
      <c r="G307" s="1" t="s">
        <v>686</v>
      </c>
    </row>
    <row r="308" spans="1:7" ht="12.75">
      <c r="A308">
        <v>306</v>
      </c>
      <c r="C308" t="s">
        <v>687</v>
      </c>
      <c r="D308" t="s">
        <v>150</v>
      </c>
      <c r="E308">
        <v>12</v>
      </c>
      <c r="F308" t="s">
        <v>137</v>
      </c>
      <c r="G308" s="1" t="s">
        <v>688</v>
      </c>
    </row>
    <row r="309" spans="1:7" ht="12.75">
      <c r="A309">
        <v>307</v>
      </c>
      <c r="C309" t="s">
        <v>689</v>
      </c>
      <c r="D309" t="s">
        <v>45</v>
      </c>
      <c r="E309">
        <v>36</v>
      </c>
      <c r="F309" t="s">
        <v>462</v>
      </c>
      <c r="G309" s="1" t="s">
        <v>690</v>
      </c>
    </row>
    <row r="310" spans="1:7" ht="12.75">
      <c r="A310">
        <v>308</v>
      </c>
      <c r="C310" t="s">
        <v>691</v>
      </c>
      <c r="D310" t="s">
        <v>368</v>
      </c>
      <c r="E310">
        <v>7</v>
      </c>
      <c r="F310" t="s">
        <v>137</v>
      </c>
      <c r="G310" s="1" t="s">
        <v>692</v>
      </c>
    </row>
    <row r="311" spans="1:7" ht="12.75">
      <c r="A311">
        <v>309</v>
      </c>
      <c r="C311" t="s">
        <v>693</v>
      </c>
      <c r="D311" t="s">
        <v>617</v>
      </c>
      <c r="E311">
        <v>4</v>
      </c>
      <c r="F311" t="s">
        <v>437</v>
      </c>
      <c r="G311" s="1" t="s">
        <v>694</v>
      </c>
    </row>
    <row r="312" spans="1:7" ht="12.75">
      <c r="A312">
        <v>310</v>
      </c>
      <c r="C312" t="s">
        <v>695</v>
      </c>
      <c r="D312" t="s">
        <v>400</v>
      </c>
      <c r="E312">
        <v>13</v>
      </c>
      <c r="F312" t="s">
        <v>68</v>
      </c>
      <c r="G312" s="1" t="s">
        <v>696</v>
      </c>
    </row>
    <row r="313" spans="1:7" ht="12.75">
      <c r="A313">
        <v>311</v>
      </c>
      <c r="C313" t="s">
        <v>697</v>
      </c>
      <c r="D313" t="s">
        <v>96</v>
      </c>
      <c r="E313">
        <v>79</v>
      </c>
      <c r="F313" t="s">
        <v>437</v>
      </c>
      <c r="G313" s="1" t="s">
        <v>698</v>
      </c>
    </row>
    <row r="314" spans="1:7" ht="12.75">
      <c r="A314">
        <v>312</v>
      </c>
      <c r="C314" t="s">
        <v>699</v>
      </c>
      <c r="D314" t="s">
        <v>48</v>
      </c>
      <c r="E314">
        <v>20</v>
      </c>
      <c r="F314" t="s">
        <v>68</v>
      </c>
      <c r="G314" s="1" t="s">
        <v>700</v>
      </c>
    </row>
    <row r="315" spans="1:7" ht="12.75">
      <c r="A315">
        <v>313</v>
      </c>
      <c r="C315" t="s">
        <v>701</v>
      </c>
      <c r="D315" t="s">
        <v>253</v>
      </c>
      <c r="E315">
        <v>14</v>
      </c>
      <c r="F315" t="s">
        <v>68</v>
      </c>
      <c r="G315" s="1" t="s">
        <v>702</v>
      </c>
    </row>
    <row r="316" spans="1:7" ht="12.75">
      <c r="A316">
        <v>314</v>
      </c>
      <c r="C316" t="s">
        <v>703</v>
      </c>
      <c r="D316" t="s">
        <v>48</v>
      </c>
      <c r="E316">
        <v>21</v>
      </c>
      <c r="F316" t="s">
        <v>68</v>
      </c>
      <c r="G316" s="1" t="s">
        <v>704</v>
      </c>
    </row>
    <row r="317" spans="1:7" ht="12.75">
      <c r="A317">
        <v>315</v>
      </c>
      <c r="C317" t="s">
        <v>705</v>
      </c>
      <c r="D317" t="s">
        <v>253</v>
      </c>
      <c r="E317">
        <v>15</v>
      </c>
      <c r="F317" t="s">
        <v>68</v>
      </c>
      <c r="G317" s="1" t="s">
        <v>706</v>
      </c>
    </row>
    <row r="318" spans="1:7" ht="12.75">
      <c r="A318">
        <v>316</v>
      </c>
      <c r="C318" t="s">
        <v>707</v>
      </c>
      <c r="D318" t="s">
        <v>96</v>
      </c>
      <c r="E318">
        <v>82</v>
      </c>
      <c r="F318" t="s">
        <v>68</v>
      </c>
      <c r="G318" s="1" t="s">
        <v>708</v>
      </c>
    </row>
    <row r="319" spans="1:7" ht="12.75">
      <c r="A319">
        <v>317</v>
      </c>
      <c r="C319" t="s">
        <v>709</v>
      </c>
      <c r="F319" t="s">
        <v>68</v>
      </c>
      <c r="G319" s="1" t="s">
        <v>710</v>
      </c>
    </row>
    <row r="320" spans="1:7" ht="12.75">
      <c r="A320">
        <v>318</v>
      </c>
      <c r="C320" t="s">
        <v>711</v>
      </c>
      <c r="D320" t="s">
        <v>91</v>
      </c>
      <c r="E320">
        <v>30</v>
      </c>
      <c r="F320" t="s">
        <v>68</v>
      </c>
      <c r="G320" s="1" t="s">
        <v>710</v>
      </c>
    </row>
    <row r="321" spans="1:7" ht="12.75">
      <c r="A321">
        <v>319</v>
      </c>
      <c r="C321" t="s">
        <v>712</v>
      </c>
      <c r="D321" t="s">
        <v>253</v>
      </c>
      <c r="E321">
        <v>16</v>
      </c>
      <c r="F321" t="s">
        <v>10</v>
      </c>
      <c r="G321" s="1" t="s">
        <v>713</v>
      </c>
    </row>
    <row r="322" spans="1:7" ht="12.75">
      <c r="A322">
        <v>320</v>
      </c>
      <c r="C322" t="s">
        <v>714</v>
      </c>
      <c r="D322" t="s">
        <v>96</v>
      </c>
      <c r="E322">
        <v>84</v>
      </c>
      <c r="F322" t="s">
        <v>68</v>
      </c>
      <c r="G322" s="1" t="s">
        <v>715</v>
      </c>
    </row>
    <row r="323" spans="1:7" ht="12.75">
      <c r="A323">
        <v>321</v>
      </c>
      <c r="C323" t="s">
        <v>716</v>
      </c>
      <c r="D323" t="s">
        <v>253</v>
      </c>
      <c r="E323">
        <v>17</v>
      </c>
      <c r="F323" t="s">
        <v>68</v>
      </c>
      <c r="G323" s="1" t="s">
        <v>717</v>
      </c>
    </row>
    <row r="324" spans="1:7" ht="12.75">
      <c r="A324">
        <v>322</v>
      </c>
      <c r="C324" t="s">
        <v>718</v>
      </c>
      <c r="D324" t="s">
        <v>96</v>
      </c>
      <c r="E324">
        <v>86</v>
      </c>
      <c r="F324" t="s">
        <v>37</v>
      </c>
      <c r="G324" s="1" t="s">
        <v>717</v>
      </c>
    </row>
    <row r="325" spans="1:7" ht="12.75">
      <c r="A325">
        <v>323</v>
      </c>
      <c r="C325" t="s">
        <v>719</v>
      </c>
      <c r="D325" t="s">
        <v>253</v>
      </c>
      <c r="E325">
        <v>18</v>
      </c>
      <c r="F325" t="s">
        <v>68</v>
      </c>
      <c r="G325" s="1" t="s">
        <v>720</v>
      </c>
    </row>
    <row r="326" spans="1:7" ht="12.75">
      <c r="A326">
        <v>324</v>
      </c>
      <c r="C326" t="s">
        <v>721</v>
      </c>
      <c r="D326" t="s">
        <v>253</v>
      </c>
      <c r="E326">
        <v>19</v>
      </c>
      <c r="F326" t="s">
        <v>68</v>
      </c>
      <c r="G326" s="1" t="s">
        <v>722</v>
      </c>
    </row>
    <row r="327" spans="1:7" ht="12.75">
      <c r="A327">
        <v>325</v>
      </c>
      <c r="C327" t="s">
        <v>723</v>
      </c>
      <c r="D327" t="s">
        <v>368</v>
      </c>
      <c r="E327">
        <v>8</v>
      </c>
      <c r="F327" t="s">
        <v>462</v>
      </c>
      <c r="G327" s="1" t="s">
        <v>724</v>
      </c>
    </row>
    <row r="328" spans="1:7" ht="12.75">
      <c r="A328">
        <v>326</v>
      </c>
      <c r="C328" t="s">
        <v>725</v>
      </c>
      <c r="D328" t="s">
        <v>400</v>
      </c>
      <c r="E328">
        <v>14</v>
      </c>
      <c r="F328" t="s">
        <v>137</v>
      </c>
      <c r="G328" s="1" t="s">
        <v>726</v>
      </c>
    </row>
    <row r="329" spans="1:7" ht="12.75">
      <c r="A329">
        <v>327</v>
      </c>
      <c r="C329" t="s">
        <v>727</v>
      </c>
      <c r="F329" t="s">
        <v>137</v>
      </c>
      <c r="G329" s="1" t="s">
        <v>728</v>
      </c>
    </row>
    <row r="330" spans="1:7" ht="12.75">
      <c r="A330">
        <v>328</v>
      </c>
      <c r="C330" t="s">
        <v>729</v>
      </c>
      <c r="D330" t="s">
        <v>213</v>
      </c>
      <c r="E330">
        <v>10</v>
      </c>
      <c r="F330" t="s">
        <v>42</v>
      </c>
      <c r="G330" s="1" t="s">
        <v>730</v>
      </c>
    </row>
    <row r="331" spans="1:7" ht="12.75">
      <c r="A331">
        <v>329</v>
      </c>
      <c r="C331" t="s">
        <v>731</v>
      </c>
      <c r="D331" t="s">
        <v>91</v>
      </c>
      <c r="E331">
        <v>31</v>
      </c>
      <c r="F331" t="s">
        <v>462</v>
      </c>
      <c r="G331" s="1" t="s">
        <v>732</v>
      </c>
    </row>
    <row r="332" spans="1:7" ht="12.75">
      <c r="A332">
        <v>330</v>
      </c>
      <c r="C332" t="s">
        <v>733</v>
      </c>
      <c r="D332" t="s">
        <v>213</v>
      </c>
      <c r="E332">
        <v>11</v>
      </c>
      <c r="F332" t="s">
        <v>214</v>
      </c>
      <c r="G332" s="1" t="s">
        <v>734</v>
      </c>
    </row>
    <row r="333" spans="1:7" ht="12.75">
      <c r="A333">
        <v>331</v>
      </c>
      <c r="C333" t="s">
        <v>735</v>
      </c>
      <c r="D333" t="s">
        <v>213</v>
      </c>
      <c r="E333">
        <v>12</v>
      </c>
      <c r="F333" t="s">
        <v>68</v>
      </c>
      <c r="G333" s="1" t="s">
        <v>736</v>
      </c>
    </row>
    <row r="334" spans="1:7" ht="12.75">
      <c r="A334">
        <v>332</v>
      </c>
      <c r="C334" t="s">
        <v>737</v>
      </c>
      <c r="D334" t="s">
        <v>96</v>
      </c>
      <c r="E334">
        <v>94</v>
      </c>
      <c r="F334" t="s">
        <v>68</v>
      </c>
      <c r="G334" s="1" t="s">
        <v>738</v>
      </c>
    </row>
    <row r="335" spans="1:7" ht="12.75">
      <c r="A335">
        <v>333</v>
      </c>
      <c r="C335" t="s">
        <v>739</v>
      </c>
      <c r="D335" t="s">
        <v>96</v>
      </c>
      <c r="E335">
        <v>95</v>
      </c>
      <c r="F335" t="s">
        <v>68</v>
      </c>
      <c r="G335" s="1" t="s">
        <v>740</v>
      </c>
    </row>
    <row r="336" spans="1:7" ht="12.75">
      <c r="A336">
        <v>334</v>
      </c>
      <c r="C336" t="s">
        <v>741</v>
      </c>
      <c r="D336" t="s">
        <v>213</v>
      </c>
      <c r="E336">
        <v>13</v>
      </c>
      <c r="F336" t="s">
        <v>68</v>
      </c>
      <c r="G336" s="1" t="s">
        <v>742</v>
      </c>
    </row>
    <row r="337" spans="1:7" ht="12.75">
      <c r="A337">
        <v>335</v>
      </c>
      <c r="C337" t="s">
        <v>743</v>
      </c>
      <c r="D337" t="s">
        <v>45</v>
      </c>
      <c r="E337">
        <v>37</v>
      </c>
      <c r="F337" t="s">
        <v>68</v>
      </c>
      <c r="G337" s="1" t="s">
        <v>744</v>
      </c>
    </row>
    <row r="338" spans="1:7" ht="12.75">
      <c r="A338">
        <v>336</v>
      </c>
      <c r="C338" t="s">
        <v>745</v>
      </c>
      <c r="D338" t="s">
        <v>96</v>
      </c>
      <c r="E338">
        <v>97</v>
      </c>
      <c r="F338" t="s">
        <v>746</v>
      </c>
      <c r="G338" s="1" t="s">
        <v>747</v>
      </c>
    </row>
    <row r="339" spans="1:7" ht="12.75">
      <c r="A339">
        <v>337</v>
      </c>
      <c r="C339" t="s">
        <v>748</v>
      </c>
      <c r="D339" t="s">
        <v>96</v>
      </c>
      <c r="E339">
        <v>98</v>
      </c>
      <c r="F339" t="s">
        <v>86</v>
      </c>
      <c r="G339" s="1" t="s">
        <v>749</v>
      </c>
    </row>
    <row r="340" spans="1:7" ht="12.75">
      <c r="A340">
        <v>338</v>
      </c>
      <c r="C340" t="s">
        <v>750</v>
      </c>
      <c r="D340" t="s">
        <v>45</v>
      </c>
      <c r="E340">
        <v>38</v>
      </c>
      <c r="F340" t="s">
        <v>100</v>
      </c>
      <c r="G340" s="1" t="s">
        <v>751</v>
      </c>
    </row>
    <row r="341" spans="1:7" ht="12.75">
      <c r="A341">
        <v>339</v>
      </c>
      <c r="C341" t="s">
        <v>752</v>
      </c>
      <c r="D341" t="s">
        <v>213</v>
      </c>
      <c r="E341">
        <v>14</v>
      </c>
      <c r="F341" t="s">
        <v>28</v>
      </c>
      <c r="G341" s="1" t="s">
        <v>753</v>
      </c>
    </row>
    <row r="342" spans="1:7" ht="12.75">
      <c r="A342">
        <v>340</v>
      </c>
      <c r="C342" t="s">
        <v>754</v>
      </c>
      <c r="F342" t="s">
        <v>68</v>
      </c>
      <c r="G342" s="1" t="s">
        <v>755</v>
      </c>
    </row>
    <row r="343" spans="1:7" ht="12.75">
      <c r="A343">
        <v>341</v>
      </c>
      <c r="C343" t="s">
        <v>756</v>
      </c>
      <c r="D343" t="s">
        <v>96</v>
      </c>
      <c r="E343">
        <v>100</v>
      </c>
      <c r="F343" t="s">
        <v>68</v>
      </c>
      <c r="G343" s="1" t="s">
        <v>757</v>
      </c>
    </row>
    <row r="344" spans="1:7" ht="12.75">
      <c r="A344">
        <v>342</v>
      </c>
      <c r="C344" t="s">
        <v>758</v>
      </c>
      <c r="D344" t="s">
        <v>96</v>
      </c>
      <c r="E344">
        <v>101</v>
      </c>
      <c r="F344" t="s">
        <v>68</v>
      </c>
      <c r="G344" s="1" t="s">
        <v>757</v>
      </c>
    </row>
    <row r="345" spans="1:7" ht="12.75">
      <c r="A345">
        <v>343</v>
      </c>
      <c r="C345" t="s">
        <v>759</v>
      </c>
      <c r="D345" t="s">
        <v>96</v>
      </c>
      <c r="E345">
        <v>102</v>
      </c>
      <c r="F345" t="s">
        <v>68</v>
      </c>
      <c r="G345" s="1" t="s">
        <v>760</v>
      </c>
    </row>
    <row r="346" spans="1:7" ht="12.75">
      <c r="A346">
        <v>344</v>
      </c>
      <c r="C346" t="s">
        <v>761</v>
      </c>
      <c r="F346" t="s">
        <v>142</v>
      </c>
      <c r="G346" s="1" t="s">
        <v>762</v>
      </c>
    </row>
    <row r="347" spans="1:7" ht="12.75">
      <c r="A347">
        <v>345</v>
      </c>
      <c r="C347" t="s">
        <v>519</v>
      </c>
      <c r="D347" t="s">
        <v>400</v>
      </c>
      <c r="E347">
        <v>15</v>
      </c>
      <c r="F347" t="s">
        <v>68</v>
      </c>
      <c r="G347" s="1" t="s">
        <v>763</v>
      </c>
    </row>
    <row r="348" spans="1:7" ht="12.75">
      <c r="A348">
        <v>346</v>
      </c>
      <c r="C348" t="s">
        <v>764</v>
      </c>
      <c r="D348" t="s">
        <v>96</v>
      </c>
      <c r="E348">
        <v>104</v>
      </c>
      <c r="F348" t="s">
        <v>68</v>
      </c>
      <c r="G348" s="1" t="s">
        <v>763</v>
      </c>
    </row>
    <row r="349" spans="1:7" ht="12.75">
      <c r="A349">
        <v>347</v>
      </c>
      <c r="C349" t="s">
        <v>765</v>
      </c>
      <c r="D349" t="s">
        <v>400</v>
      </c>
      <c r="E349">
        <v>16</v>
      </c>
      <c r="F349" t="s">
        <v>68</v>
      </c>
      <c r="G349" s="1" t="s">
        <v>766</v>
      </c>
    </row>
    <row r="350" spans="1:7" ht="12.75">
      <c r="A350">
        <v>348</v>
      </c>
      <c r="C350" t="s">
        <v>767</v>
      </c>
      <c r="F350" t="s">
        <v>68</v>
      </c>
      <c r="G350" s="1" t="s">
        <v>768</v>
      </c>
    </row>
    <row r="351" spans="1:7" ht="12.75">
      <c r="A351">
        <v>349</v>
      </c>
      <c r="C351" t="s">
        <v>769</v>
      </c>
      <c r="F351" t="s">
        <v>68</v>
      </c>
      <c r="G351" s="1" t="s">
        <v>770</v>
      </c>
    </row>
    <row r="352" spans="1:7" ht="12.75">
      <c r="A352">
        <v>350</v>
      </c>
      <c r="C352" t="s">
        <v>771</v>
      </c>
      <c r="D352" t="s">
        <v>96</v>
      </c>
      <c r="E352">
        <v>106</v>
      </c>
      <c r="F352" t="s">
        <v>772</v>
      </c>
      <c r="G352" s="1" t="s">
        <v>773</v>
      </c>
    </row>
    <row r="353" spans="1:7" ht="12.75">
      <c r="A353">
        <v>351</v>
      </c>
      <c r="C353" t="s">
        <v>774</v>
      </c>
      <c r="D353" t="s">
        <v>213</v>
      </c>
      <c r="E353">
        <v>15</v>
      </c>
      <c r="F353" t="s">
        <v>42</v>
      </c>
      <c r="G353" s="1" t="s">
        <v>775</v>
      </c>
    </row>
    <row r="354" spans="1:7" ht="12.75">
      <c r="A354">
        <v>352</v>
      </c>
      <c r="C354" t="s">
        <v>776</v>
      </c>
      <c r="D354" t="s">
        <v>96</v>
      </c>
      <c r="E354">
        <v>108</v>
      </c>
      <c r="F354" t="s">
        <v>68</v>
      </c>
      <c r="G354" s="1" t="s">
        <v>777</v>
      </c>
    </row>
    <row r="355" spans="1:7" ht="12.75">
      <c r="A355">
        <v>353</v>
      </c>
      <c r="C355" t="s">
        <v>778</v>
      </c>
      <c r="D355" t="s">
        <v>253</v>
      </c>
      <c r="E355">
        <v>20</v>
      </c>
      <c r="F355" t="s">
        <v>197</v>
      </c>
      <c r="G355" s="1" t="s">
        <v>779</v>
      </c>
    </row>
    <row r="356" spans="1:7" ht="12.75">
      <c r="A356">
        <v>354</v>
      </c>
      <c r="C356" t="s">
        <v>780</v>
      </c>
      <c r="D356" t="s">
        <v>253</v>
      </c>
      <c r="E356">
        <v>21</v>
      </c>
      <c r="F356" t="s">
        <v>68</v>
      </c>
      <c r="G356" s="1" t="s">
        <v>781</v>
      </c>
    </row>
    <row r="357" spans="1:7" ht="12.75">
      <c r="A357">
        <v>355</v>
      </c>
      <c r="C357" t="s">
        <v>782</v>
      </c>
      <c r="D357" t="s">
        <v>213</v>
      </c>
      <c r="E357">
        <v>16</v>
      </c>
      <c r="F357" t="s">
        <v>68</v>
      </c>
      <c r="G357" s="1" t="s">
        <v>783</v>
      </c>
    </row>
    <row r="358" spans="1:7" ht="12.75">
      <c r="A358">
        <v>356</v>
      </c>
      <c r="C358" t="s">
        <v>784</v>
      </c>
      <c r="D358" t="s">
        <v>253</v>
      </c>
      <c r="E358">
        <v>22</v>
      </c>
      <c r="F358" t="s">
        <v>68</v>
      </c>
      <c r="G358" s="1" t="s">
        <v>785</v>
      </c>
    </row>
    <row r="359" spans="1:7" ht="12.75">
      <c r="A359">
        <v>357</v>
      </c>
      <c r="C359" t="s">
        <v>786</v>
      </c>
      <c r="D359" t="s">
        <v>96</v>
      </c>
      <c r="E359">
        <v>113</v>
      </c>
      <c r="F359" t="s">
        <v>68</v>
      </c>
      <c r="G359" s="1" t="s">
        <v>787</v>
      </c>
    </row>
    <row r="360" spans="1:7" ht="12.75">
      <c r="A360">
        <v>358</v>
      </c>
      <c r="C360" t="s">
        <v>788</v>
      </c>
      <c r="D360" t="s">
        <v>45</v>
      </c>
      <c r="E360">
        <v>39</v>
      </c>
      <c r="F360" t="s">
        <v>68</v>
      </c>
      <c r="G360" s="1" t="s">
        <v>789</v>
      </c>
    </row>
    <row r="361" spans="1:7" ht="12.75">
      <c r="A361">
        <v>359</v>
      </c>
      <c r="C361" t="s">
        <v>790</v>
      </c>
      <c r="D361" t="s">
        <v>400</v>
      </c>
      <c r="E361">
        <v>17</v>
      </c>
      <c r="F361" t="s">
        <v>68</v>
      </c>
      <c r="G361" s="1" t="s">
        <v>789</v>
      </c>
    </row>
    <row r="362" spans="1:7" ht="12.75">
      <c r="A362">
        <v>360</v>
      </c>
      <c r="C362" t="s">
        <v>791</v>
      </c>
      <c r="D362" t="s">
        <v>253</v>
      </c>
      <c r="E362">
        <v>23</v>
      </c>
      <c r="F362" t="s">
        <v>68</v>
      </c>
      <c r="G362" s="1" t="s">
        <v>792</v>
      </c>
    </row>
    <row r="363" spans="1:7" ht="12.75">
      <c r="A363">
        <v>361</v>
      </c>
      <c r="C363" t="s">
        <v>793</v>
      </c>
      <c r="D363" t="s">
        <v>400</v>
      </c>
      <c r="E363">
        <v>18</v>
      </c>
      <c r="F363" t="s">
        <v>68</v>
      </c>
      <c r="G363" s="1" t="s">
        <v>792</v>
      </c>
    </row>
    <row r="364" spans="1:7" ht="12.75">
      <c r="A364">
        <v>362</v>
      </c>
      <c r="C364" t="s">
        <v>794</v>
      </c>
      <c r="D364" t="s">
        <v>253</v>
      </c>
      <c r="E364">
        <v>24</v>
      </c>
      <c r="F364" t="s">
        <v>25</v>
      </c>
      <c r="G364" s="1" t="s">
        <v>795</v>
      </c>
    </row>
    <row r="365" spans="1:7" ht="12.75">
      <c r="A365">
        <v>363</v>
      </c>
      <c r="C365" t="s">
        <v>796</v>
      </c>
      <c r="D365" t="s">
        <v>253</v>
      </c>
      <c r="E365">
        <v>25</v>
      </c>
      <c r="F365" t="s">
        <v>197</v>
      </c>
      <c r="G365" s="1" t="s">
        <v>797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2010-08-16T11:18:42Z</dcterms:created>
  <dcterms:modified xsi:type="dcterms:W3CDTF">2010-08-18T21:35:14Z</dcterms:modified>
  <cp:category/>
  <cp:version/>
  <cp:contentType/>
  <cp:contentStatus/>
</cp:coreProperties>
</file>