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65521" windowWidth="10140" windowHeight="8670" tabRatio="766" activeTab="0"/>
  </bookViews>
  <sheets>
    <sheet name="Men" sheetId="1" r:id="rId1"/>
    <sheet name="Men teams" sheetId="2" r:id="rId2"/>
    <sheet name="Women" sheetId="3" r:id="rId3"/>
    <sheet name="Women teams" sheetId="4" r:id="rId4"/>
    <sheet name="Raw data" sheetId="5" r:id="rId5"/>
  </sheets>
  <definedNames/>
  <calcPr fullCalcOnLoad="1"/>
</workbook>
</file>

<file path=xl/sharedStrings.xml><?xml version="1.0" encoding="utf-8"?>
<sst xmlns="http://schemas.openxmlformats.org/spreadsheetml/2006/main" count="2892" uniqueCount="1407">
  <si>
    <t>1</t>
  </si>
  <si>
    <t>611</t>
  </si>
  <si>
    <t>Paul Lockwood</t>
  </si>
  <si>
    <t>Wakefield District H &amp; Ac</t>
  </si>
  <si>
    <t>53:40</t>
  </si>
  <si>
    <t>2</t>
  </si>
  <si>
    <t>622</t>
  </si>
  <si>
    <t>Mark Dalkins</t>
  </si>
  <si>
    <t>V40</t>
  </si>
  <si>
    <t>Telford AC</t>
  </si>
  <si>
    <t>54:05</t>
  </si>
  <si>
    <t>3</t>
  </si>
  <si>
    <t>93</t>
  </si>
  <si>
    <t>Stuart Doyle</t>
  </si>
  <si>
    <t>Vale Royal AC</t>
  </si>
  <si>
    <t>54:30</t>
  </si>
  <si>
    <t>4</t>
  </si>
  <si>
    <t>596</t>
  </si>
  <si>
    <t>Andrew Whittingham</t>
  </si>
  <si>
    <t>Altrincham &amp; District AC</t>
  </si>
  <si>
    <t>54:33</t>
  </si>
  <si>
    <t>5</t>
  </si>
  <si>
    <t>691</t>
  </si>
  <si>
    <t>Jon Dance</t>
  </si>
  <si>
    <t>Middleton Harriers</t>
  </si>
  <si>
    <t>54:36</t>
  </si>
  <si>
    <t>6</t>
  </si>
  <si>
    <t>593</t>
  </si>
  <si>
    <t>Ben Beattie</t>
  </si>
  <si>
    <t>Hallamshire Harriers Sheffield</t>
  </si>
  <si>
    <t>55:35</t>
  </si>
  <si>
    <t>7</t>
  </si>
  <si>
    <t>582</t>
  </si>
  <si>
    <t>Rob Tudor</t>
  </si>
  <si>
    <t>V45</t>
  </si>
  <si>
    <t>West Cheshire AC</t>
  </si>
  <si>
    <t>56:50</t>
  </si>
  <si>
    <t>8</t>
  </si>
  <si>
    <t>536</t>
  </si>
  <si>
    <t>Matthew Smith</t>
  </si>
  <si>
    <t>South Cheshire Harriers</t>
  </si>
  <si>
    <t>56:58</t>
  </si>
  <si>
    <t>9</t>
  </si>
  <si>
    <t>643</t>
  </si>
  <si>
    <t>Howard Oldham</t>
  </si>
  <si>
    <t>Unattached</t>
  </si>
  <si>
    <t>57:30</t>
  </si>
  <si>
    <t>10</t>
  </si>
  <si>
    <t>689</t>
  </si>
  <si>
    <t>Peter Speake</t>
  </si>
  <si>
    <t>Wilmslow Running Club</t>
  </si>
  <si>
    <t>57:39</t>
  </si>
  <si>
    <t>11</t>
  </si>
  <si>
    <t>568</t>
  </si>
  <si>
    <t>Mark Walker</t>
  </si>
  <si>
    <t>Macclesfield Harriers &amp; AC</t>
  </si>
  <si>
    <t>58:09</t>
  </si>
  <si>
    <t>12</t>
  </si>
  <si>
    <t>26</t>
  </si>
  <si>
    <t>Mike Hatton</t>
  </si>
  <si>
    <t>V50</t>
  </si>
  <si>
    <t>58:16</t>
  </si>
  <si>
    <t>13</t>
  </si>
  <si>
    <t>Trevor Morris</t>
  </si>
  <si>
    <t>58:21</t>
  </si>
  <si>
    <t>14</t>
  </si>
  <si>
    <t>583</t>
  </si>
  <si>
    <t>Graham Macneil</t>
  </si>
  <si>
    <t>59:35</t>
  </si>
  <si>
    <t>15</t>
  </si>
  <si>
    <t>469</t>
  </si>
  <si>
    <t>Peter Mallison</t>
  </si>
  <si>
    <t>59:46</t>
  </si>
  <si>
    <t>16</t>
  </si>
  <si>
    <t>431</t>
  </si>
  <si>
    <t>Robin Hope</t>
  </si>
  <si>
    <t>Staffs Moorlands AC</t>
  </si>
  <si>
    <t>1:00:14</t>
  </si>
  <si>
    <t>17</t>
  </si>
  <si>
    <t>564</t>
  </si>
  <si>
    <t>Steven Townley</t>
  </si>
  <si>
    <t>Sale Harriers Manchester</t>
  </si>
  <si>
    <t>1:00:30</t>
  </si>
  <si>
    <t>18</t>
  </si>
  <si>
    <t>597</t>
  </si>
  <si>
    <t>Matthew Kelly</t>
  </si>
  <si>
    <t>1:00:35</t>
  </si>
  <si>
    <t>19</t>
  </si>
  <si>
    <t>534</t>
  </si>
  <si>
    <t>James Simpson</t>
  </si>
  <si>
    <t>1:00:43</t>
  </si>
  <si>
    <t>20</t>
  </si>
  <si>
    <t>529</t>
  </si>
  <si>
    <t>Rob Sellors</t>
  </si>
  <si>
    <t>Manx Fell Runners</t>
  </si>
  <si>
    <t>1:00:48</t>
  </si>
  <si>
    <t>21</t>
  </si>
  <si>
    <t>527</t>
  </si>
  <si>
    <t>Martin Schofield</t>
  </si>
  <si>
    <t>Royton Road Runners</t>
  </si>
  <si>
    <t>1:00:53</t>
  </si>
  <si>
    <t>22</t>
  </si>
  <si>
    <t>50</t>
  </si>
  <si>
    <t>Charlie Batho</t>
  </si>
  <si>
    <t>Stockport Harriers</t>
  </si>
  <si>
    <t>1:00:58</t>
  </si>
  <si>
    <t>23</t>
  </si>
  <si>
    <t>418</t>
  </si>
  <si>
    <t>Nicholas Hackett</t>
  </si>
  <si>
    <t>1:01:00</t>
  </si>
  <si>
    <t>24</t>
  </si>
  <si>
    <t>470</t>
  </si>
  <si>
    <t>Colin Martin</t>
  </si>
  <si>
    <t>Spectrum Striders</t>
  </si>
  <si>
    <t>1:01:03</t>
  </si>
  <si>
    <t>25</t>
  </si>
  <si>
    <t>683</t>
  </si>
  <si>
    <t>1:01:16</t>
  </si>
  <si>
    <t>473</t>
  </si>
  <si>
    <t>Andrew Mayers</t>
  </si>
  <si>
    <t>1:01:29</t>
  </si>
  <si>
    <t>27</t>
  </si>
  <si>
    <t>499</t>
  </si>
  <si>
    <t>David Payne</t>
  </si>
  <si>
    <t>Birchfield</t>
  </si>
  <si>
    <t>1:01:30</t>
  </si>
  <si>
    <t>28</t>
  </si>
  <si>
    <t>662</t>
  </si>
  <si>
    <t>Andy Oates</t>
  </si>
  <si>
    <t>1:01:35</t>
  </si>
  <si>
    <t>29</t>
  </si>
  <si>
    <t>52</t>
  </si>
  <si>
    <t>Chris Bentley</t>
  </si>
  <si>
    <t>1:01:50</t>
  </si>
  <si>
    <t>30</t>
  </si>
  <si>
    <t>72</t>
  </si>
  <si>
    <t>Trevor Clough</t>
  </si>
  <si>
    <t>Leeds City AC</t>
  </si>
  <si>
    <t>1:02:00</t>
  </si>
  <si>
    <t>31</t>
  </si>
  <si>
    <t>528</t>
  </si>
  <si>
    <t>Paul Seddon</t>
  </si>
  <si>
    <t>Wigan Phoenix</t>
  </si>
  <si>
    <t>1:02:13</t>
  </si>
  <si>
    <t>32</t>
  </si>
  <si>
    <t>644</t>
  </si>
  <si>
    <t>Martin Rutter</t>
  </si>
  <si>
    <t>1:02:16</t>
  </si>
  <si>
    <t>33</t>
  </si>
  <si>
    <t>481</t>
  </si>
  <si>
    <t>Chris Millington</t>
  </si>
  <si>
    <t>1:02:21</t>
  </si>
  <si>
    <t>34</t>
  </si>
  <si>
    <t>Alastair Knockton</t>
  </si>
  <si>
    <t>1:02:27</t>
  </si>
  <si>
    <t>35</t>
  </si>
  <si>
    <t>425</t>
  </si>
  <si>
    <t>Gary Herring</t>
  </si>
  <si>
    <t>1:02:34</t>
  </si>
  <si>
    <t>36</t>
  </si>
  <si>
    <t>443</t>
  </si>
  <si>
    <t>Nick Jackson</t>
  </si>
  <si>
    <t>1:02:41</t>
  </si>
  <si>
    <t>37</t>
  </si>
  <si>
    <t>411</t>
  </si>
  <si>
    <t>David Gilbert</t>
  </si>
  <si>
    <t>Uknetrunner</t>
  </si>
  <si>
    <t>1:02:43</t>
  </si>
  <si>
    <t>38</t>
  </si>
  <si>
    <t>501</t>
  </si>
  <si>
    <t>Dave Peart</t>
  </si>
  <si>
    <t>1:03:25</t>
  </si>
  <si>
    <t>39</t>
  </si>
  <si>
    <t>600</t>
  </si>
  <si>
    <t>Neil Pettie</t>
  </si>
  <si>
    <t>Goyt Valley Striders</t>
  </si>
  <si>
    <t>1:03:27</t>
  </si>
  <si>
    <t>40</t>
  </si>
  <si>
    <t>658</t>
  </si>
  <si>
    <t>Mark Kemp</t>
  </si>
  <si>
    <t>1:03:29</t>
  </si>
  <si>
    <t>41</t>
  </si>
  <si>
    <t>59</t>
  </si>
  <si>
    <t>Andy Bromley</t>
  </si>
  <si>
    <t>Deeside AC</t>
  </si>
  <si>
    <t>1:03:35</t>
  </si>
  <si>
    <t>42</t>
  </si>
  <si>
    <t>Maurice Oldham</t>
  </si>
  <si>
    <t>V55</t>
  </si>
  <si>
    <t>Manchester Harriers</t>
  </si>
  <si>
    <t>1:03:45</t>
  </si>
  <si>
    <t>43</t>
  </si>
  <si>
    <t>681</t>
  </si>
  <si>
    <t>Jamie Cook</t>
  </si>
  <si>
    <t>Belle Vue Racers</t>
  </si>
  <si>
    <t>1:03:49</t>
  </si>
  <si>
    <t>44</t>
  </si>
  <si>
    <t>561</t>
  </si>
  <si>
    <t>Patrick Toolis</t>
  </si>
  <si>
    <t>1:03:51</t>
  </si>
  <si>
    <t>45</t>
  </si>
  <si>
    <t>647</t>
  </si>
  <si>
    <t>John Mooney</t>
  </si>
  <si>
    <t>1:03:53</t>
  </si>
  <si>
    <t>46</t>
  </si>
  <si>
    <t>653</t>
  </si>
  <si>
    <t>Robert White</t>
  </si>
  <si>
    <t>Buxton &amp; District Ac</t>
  </si>
  <si>
    <t>1:03:58</t>
  </si>
  <si>
    <t>47</t>
  </si>
  <si>
    <t>557</t>
  </si>
  <si>
    <t>Stephen Thompson</t>
  </si>
  <si>
    <t>1:04:06</t>
  </si>
  <si>
    <t>48</t>
  </si>
  <si>
    <t>433</t>
  </si>
  <si>
    <t>Pat Hudson</t>
  </si>
  <si>
    <t>1:04:14</t>
  </si>
  <si>
    <t>49</t>
  </si>
  <si>
    <t>494</t>
  </si>
  <si>
    <t>Jan Nicholls</t>
  </si>
  <si>
    <t>L40</t>
  </si>
  <si>
    <t>1:04:17</t>
  </si>
  <si>
    <t>659</t>
  </si>
  <si>
    <t>Tim Kennedy</t>
  </si>
  <si>
    <t>51</t>
  </si>
  <si>
    <t>402</t>
  </si>
  <si>
    <t>David Emanuel</t>
  </si>
  <si>
    <t>1:04:27</t>
  </si>
  <si>
    <t>Steve Shaughnessy</t>
  </si>
  <si>
    <t>1:04:28</t>
  </si>
  <si>
    <t>53</t>
  </si>
  <si>
    <t>503</t>
  </si>
  <si>
    <t>Tom Peers</t>
  </si>
  <si>
    <t>1:04:29</t>
  </si>
  <si>
    <t>54</t>
  </si>
  <si>
    <t>555</t>
  </si>
  <si>
    <t>Colin Thompson</t>
  </si>
  <si>
    <t>Helsby RC</t>
  </si>
  <si>
    <t>1:04:32</t>
  </si>
  <si>
    <t>55</t>
  </si>
  <si>
    <t>432</t>
  </si>
  <si>
    <t>David Hudd</t>
  </si>
  <si>
    <t>1:04:37</t>
  </si>
  <si>
    <t>56</t>
  </si>
  <si>
    <t>590</t>
  </si>
  <si>
    <t>Nathan Mayoh</t>
  </si>
  <si>
    <t>1:04:52</t>
  </si>
  <si>
    <t>57</t>
  </si>
  <si>
    <t>507</t>
  </si>
  <si>
    <t>Andy Pickford</t>
  </si>
  <si>
    <t>1:04:58</t>
  </si>
  <si>
    <t>58</t>
  </si>
  <si>
    <t>457</t>
  </si>
  <si>
    <t>Ian Landucci</t>
  </si>
  <si>
    <t>1:05:04</t>
  </si>
  <si>
    <t>601</t>
  </si>
  <si>
    <t>Russell Gibbons</t>
  </si>
  <si>
    <t>JM</t>
  </si>
  <si>
    <t>1:05:07</t>
  </si>
  <si>
    <t>60</t>
  </si>
  <si>
    <t>82</t>
  </si>
  <si>
    <t>Stephen Crook</t>
  </si>
  <si>
    <t>1:05:08</t>
  </si>
  <si>
    <t>61</t>
  </si>
  <si>
    <t>629</t>
  </si>
  <si>
    <t>Chris Dawson</t>
  </si>
  <si>
    <t>1:05:15</t>
  </si>
  <si>
    <t>62</t>
  </si>
  <si>
    <t>635</t>
  </si>
  <si>
    <t>Ruth WatchornRice</t>
  </si>
  <si>
    <t>L45</t>
  </si>
  <si>
    <t>1:05:18</t>
  </si>
  <si>
    <t>63</t>
  </si>
  <si>
    <t>675</t>
  </si>
  <si>
    <t>James Eyre</t>
  </si>
  <si>
    <t>1:05:21</t>
  </si>
  <si>
    <t>64</t>
  </si>
  <si>
    <t>441</t>
  </si>
  <si>
    <t>Russell Ingham</t>
  </si>
  <si>
    <t>1:05:23</t>
  </si>
  <si>
    <t>65</t>
  </si>
  <si>
    <t>669</t>
  </si>
  <si>
    <t>Gary Willcock</t>
  </si>
  <si>
    <t>1:05:36</t>
  </si>
  <si>
    <t>66</t>
  </si>
  <si>
    <t>Barry Blyth</t>
  </si>
  <si>
    <t>V65</t>
  </si>
  <si>
    <t>1:05:39</t>
  </si>
  <si>
    <t>67</t>
  </si>
  <si>
    <t>491</t>
  </si>
  <si>
    <t>David Nalder</t>
  </si>
  <si>
    <t>Ellesmere Port RC</t>
  </si>
  <si>
    <t>1:05:57</t>
  </si>
  <si>
    <t>68</t>
  </si>
  <si>
    <t>673</t>
  </si>
  <si>
    <t>Stepen Pottage</t>
  </si>
  <si>
    <t>1:05:59</t>
  </si>
  <si>
    <t>69</t>
  </si>
  <si>
    <t>485</t>
  </si>
  <si>
    <t>John Morris</t>
  </si>
  <si>
    <t>Denbigh Harriers</t>
  </si>
  <si>
    <t>1:06:00</t>
  </si>
  <si>
    <t>70</t>
  </si>
  <si>
    <t>654</t>
  </si>
  <si>
    <t>Jonathan Sewell</t>
  </si>
  <si>
    <t>1:06:09</t>
  </si>
  <si>
    <t>71</t>
  </si>
  <si>
    <t>616</t>
  </si>
  <si>
    <t>Christopher Hibbert</t>
  </si>
  <si>
    <t>1:06:11</t>
  </si>
  <si>
    <t>89</t>
  </si>
  <si>
    <t>Jim Dawson</t>
  </si>
  <si>
    <t>Warrington Road Runners</t>
  </si>
  <si>
    <t>1:06:12</t>
  </si>
  <si>
    <t>73</t>
  </si>
  <si>
    <t>686</t>
  </si>
  <si>
    <t>Marwan Khouiery</t>
  </si>
  <si>
    <t>Holmfirth Harriers Ac</t>
  </si>
  <si>
    <t>1:06:28</t>
  </si>
  <si>
    <t>74</t>
  </si>
  <si>
    <t>655</t>
  </si>
  <si>
    <t>Mick Fairs</t>
  </si>
  <si>
    <t>V60</t>
  </si>
  <si>
    <t>1:06:34</t>
  </si>
  <si>
    <t>75</t>
  </si>
  <si>
    <t>533</t>
  </si>
  <si>
    <t>David Shepherd</t>
  </si>
  <si>
    <t>1:06:35</t>
  </si>
  <si>
    <t>76</t>
  </si>
  <si>
    <t>79</t>
  </si>
  <si>
    <t>Stephen Coleman</t>
  </si>
  <si>
    <t>Astley &amp; Tyldesley RR</t>
  </si>
  <si>
    <t>1:06:46</t>
  </si>
  <si>
    <t>77</t>
  </si>
  <si>
    <t>693</t>
  </si>
  <si>
    <t>Dave Hall</t>
  </si>
  <si>
    <t>1:06:47</t>
  </si>
  <si>
    <t>78</t>
  </si>
  <si>
    <t>566</t>
  </si>
  <si>
    <t>James Upton</t>
  </si>
  <si>
    <t>1:06:49</t>
  </si>
  <si>
    <t>652</t>
  </si>
  <si>
    <t>Dan Bathgate</t>
  </si>
  <si>
    <t>1:06:57</t>
  </si>
  <si>
    <t>80</t>
  </si>
  <si>
    <t>437</t>
  </si>
  <si>
    <t>Craig Hunt</t>
  </si>
  <si>
    <t>1:07:02</t>
  </si>
  <si>
    <t>81</t>
  </si>
  <si>
    <t>Michael Slater</t>
  </si>
  <si>
    <t>1:07:09</t>
  </si>
  <si>
    <t>412</t>
  </si>
  <si>
    <t>Andrew Given</t>
  </si>
  <si>
    <t>1:07:11</t>
  </si>
  <si>
    <t>83</t>
  </si>
  <si>
    <t>585</t>
  </si>
  <si>
    <t>John Halliwell</t>
  </si>
  <si>
    <t>1:07:12</t>
  </si>
  <si>
    <t>84</t>
  </si>
  <si>
    <t>500</t>
  </si>
  <si>
    <t>Alan Pearson</t>
  </si>
  <si>
    <t>Sandbach Striders</t>
  </si>
  <si>
    <t>1:07:13</t>
  </si>
  <si>
    <t>85</t>
  </si>
  <si>
    <t>522</t>
  </si>
  <si>
    <t>Ian Roberts</t>
  </si>
  <si>
    <t>Manchester Frontrunners</t>
  </si>
  <si>
    <t>1:07:18</t>
  </si>
  <si>
    <t>86</t>
  </si>
  <si>
    <t>472</t>
  </si>
  <si>
    <t>Michael Mawby</t>
  </si>
  <si>
    <t>Glossopdale Harriers</t>
  </si>
  <si>
    <t>1:07:24</t>
  </si>
  <si>
    <t>87</t>
  </si>
  <si>
    <t>David Woodhead</t>
  </si>
  <si>
    <t>1:07:41</t>
  </si>
  <si>
    <t>88</t>
  </si>
  <si>
    <t>Mark Davies</t>
  </si>
  <si>
    <t>1:07:45</t>
  </si>
  <si>
    <t>604</t>
  </si>
  <si>
    <t>Tony Morgan</t>
  </si>
  <si>
    <t>ABC Runners</t>
  </si>
  <si>
    <t>1:07:49</t>
  </si>
  <si>
    <t>90</t>
  </si>
  <si>
    <t>671</t>
  </si>
  <si>
    <t>Kath Lamplough</t>
  </si>
  <si>
    <t>L35</t>
  </si>
  <si>
    <t>1:07:51</t>
  </si>
  <si>
    <t>91</t>
  </si>
  <si>
    <t>410</t>
  </si>
  <si>
    <t>Paul Garnett</t>
  </si>
  <si>
    <t>1:07:55</t>
  </si>
  <si>
    <t>92</t>
  </si>
  <si>
    <t>572</t>
  </si>
  <si>
    <t>Bruce Whittam</t>
  </si>
  <si>
    <t>1:08:05</t>
  </si>
  <si>
    <t>Richard Fiddling</t>
  </si>
  <si>
    <t>1:08:17</t>
  </si>
  <si>
    <t>94</t>
  </si>
  <si>
    <t>800</t>
  </si>
  <si>
    <t>Sue Street</t>
  </si>
  <si>
    <t>L</t>
  </si>
  <si>
    <t>1:08:21</t>
  </si>
  <si>
    <t>95</t>
  </si>
  <si>
    <t>Alison Meakin</t>
  </si>
  <si>
    <t>L55</t>
  </si>
  <si>
    <t>1:08:27</t>
  </si>
  <si>
    <t>96</t>
  </si>
  <si>
    <t>Sharon Johnstone</t>
  </si>
  <si>
    <t>1:08:29</t>
  </si>
  <si>
    <t>97</t>
  </si>
  <si>
    <t>544</t>
  </si>
  <si>
    <t>Elliot Stone</t>
  </si>
  <si>
    <t>1:08:38</t>
  </si>
  <si>
    <t>98</t>
  </si>
  <si>
    <t>628</t>
  </si>
  <si>
    <t>Ivor Twiss</t>
  </si>
  <si>
    <t>1:08:56</t>
  </si>
  <si>
    <t>99</t>
  </si>
  <si>
    <t>515</t>
  </si>
  <si>
    <t>Shane Reading</t>
  </si>
  <si>
    <t>1:08:59</t>
  </si>
  <si>
    <t>100</t>
  </si>
  <si>
    <t>509</t>
  </si>
  <si>
    <t>Russ Platt</t>
  </si>
  <si>
    <t>1:09:04</t>
  </si>
  <si>
    <t>101</t>
  </si>
  <si>
    <t>Alison Draper</t>
  </si>
  <si>
    <t>1:09:15</t>
  </si>
  <si>
    <t>102</t>
  </si>
  <si>
    <t>625</t>
  </si>
  <si>
    <t>Kenneth Bloor</t>
  </si>
  <si>
    <t>Trentham AC</t>
  </si>
  <si>
    <t>1:09:16</t>
  </si>
  <si>
    <t>103</t>
  </si>
  <si>
    <t>591</t>
  </si>
  <si>
    <t>Ken Burgess</t>
  </si>
  <si>
    <t>1:09:27</t>
  </si>
  <si>
    <t>104</t>
  </si>
  <si>
    <t>440</t>
  </si>
  <si>
    <t>Stephanie Ilsley</t>
  </si>
  <si>
    <t>L50</t>
  </si>
  <si>
    <t>Belper Harriers</t>
  </si>
  <si>
    <t>1:09:33</t>
  </si>
  <si>
    <t>105</t>
  </si>
  <si>
    <t>Nick Dunning</t>
  </si>
  <si>
    <t>1:09:39</t>
  </si>
  <si>
    <t>106</t>
  </si>
  <si>
    <t>416</t>
  </si>
  <si>
    <t>Eric Green</t>
  </si>
  <si>
    <t>Valley Striders</t>
  </si>
  <si>
    <t>1:09:43</t>
  </si>
  <si>
    <t>107</t>
  </si>
  <si>
    <t>638</t>
  </si>
  <si>
    <t>Guy AartseTuyn</t>
  </si>
  <si>
    <t>Mow Cop Runners</t>
  </si>
  <si>
    <t>1:09:44</t>
  </si>
  <si>
    <t>108</t>
  </si>
  <si>
    <t>589</t>
  </si>
  <si>
    <t>Neil Farrell</t>
  </si>
  <si>
    <t>1:09:46</t>
  </si>
  <si>
    <t>109</t>
  </si>
  <si>
    <t>567</t>
  </si>
  <si>
    <t>Bernhard Wagner</t>
  </si>
  <si>
    <t>1:10:12</t>
  </si>
  <si>
    <t>110</t>
  </si>
  <si>
    <t>636</t>
  </si>
  <si>
    <t>Dean Windsor</t>
  </si>
  <si>
    <t>1:10:21</t>
  </si>
  <si>
    <t>111</t>
  </si>
  <si>
    <t>645</t>
  </si>
  <si>
    <t>Matt Wharton</t>
  </si>
  <si>
    <t>1:10:26</t>
  </si>
  <si>
    <t>112</t>
  </si>
  <si>
    <t>665</t>
  </si>
  <si>
    <t>Arnol Melling</t>
  </si>
  <si>
    <t>1:10:39</t>
  </si>
  <si>
    <t>113</t>
  </si>
  <si>
    <t>Andrew Cole</t>
  </si>
  <si>
    <t>East Cheshire Harriers</t>
  </si>
  <si>
    <t>1:10:45</t>
  </si>
  <si>
    <t>114</t>
  </si>
  <si>
    <t>488</t>
  </si>
  <si>
    <t>Keith Mulholland</t>
  </si>
  <si>
    <t>1:10:49</t>
  </si>
  <si>
    <t>115</t>
  </si>
  <si>
    <t>1:11:00</t>
  </si>
  <si>
    <t>116</t>
  </si>
  <si>
    <t>579</t>
  </si>
  <si>
    <t>Paul Wright</t>
  </si>
  <si>
    <t>Manchester Triathlon Club</t>
  </si>
  <si>
    <t>1:11:06</t>
  </si>
  <si>
    <t>117</t>
  </si>
  <si>
    <t>450</t>
  </si>
  <si>
    <t>David Kelly</t>
  </si>
  <si>
    <t>1:11:12</t>
  </si>
  <si>
    <t>118</t>
  </si>
  <si>
    <t>676</t>
  </si>
  <si>
    <t>Katy Green</t>
  </si>
  <si>
    <t>1:11:18</t>
  </si>
  <si>
    <t>119</t>
  </si>
  <si>
    <t>641</t>
  </si>
  <si>
    <t>David Bibby</t>
  </si>
  <si>
    <t>1:11:22</t>
  </si>
  <si>
    <t>120</t>
  </si>
  <si>
    <t>Sarah Aylmer</t>
  </si>
  <si>
    <t>1:11:24</t>
  </si>
  <si>
    <t>121</t>
  </si>
  <si>
    <t>526</t>
  </si>
  <si>
    <t>Andrew Schofield</t>
  </si>
  <si>
    <t>1:11:25</t>
  </si>
  <si>
    <t>122</t>
  </si>
  <si>
    <t>400</t>
  </si>
  <si>
    <t>Jon Ehlen</t>
  </si>
  <si>
    <t>1:11:26</t>
  </si>
  <si>
    <t>123</t>
  </si>
  <si>
    <t>506</t>
  </si>
  <si>
    <t>Steve Pickford</t>
  </si>
  <si>
    <t>1:11:27</t>
  </si>
  <si>
    <t>124</t>
  </si>
  <si>
    <t>Gareth Trimble</t>
  </si>
  <si>
    <t>1:11:33</t>
  </si>
  <si>
    <t>125</t>
  </si>
  <si>
    <t>Michael Charman</t>
  </si>
  <si>
    <t>1:11:42</t>
  </si>
  <si>
    <t>126</t>
  </si>
  <si>
    <t>Anthony Wright</t>
  </si>
  <si>
    <t>1:11:43</t>
  </si>
  <si>
    <t>127</t>
  </si>
  <si>
    <t>674</t>
  </si>
  <si>
    <t>Diane Bygrave</t>
  </si>
  <si>
    <t>1:11:57</t>
  </si>
  <si>
    <t>128</t>
  </si>
  <si>
    <t>632</t>
  </si>
  <si>
    <t>Christine Geraghty</t>
  </si>
  <si>
    <t>1:12:01</t>
  </si>
  <si>
    <t>129</t>
  </si>
  <si>
    <t>Chris Eavers</t>
  </si>
  <si>
    <t>1:12:08</t>
  </si>
  <si>
    <t>130</t>
  </si>
  <si>
    <t>Matthew Daniels</t>
  </si>
  <si>
    <t>1:12:37</t>
  </si>
  <si>
    <t>131</t>
  </si>
  <si>
    <t>542</t>
  </si>
  <si>
    <t>Simon Stead</t>
  </si>
  <si>
    <t>1:12:44</t>
  </si>
  <si>
    <t>132</t>
  </si>
  <si>
    <t>549</t>
  </si>
  <si>
    <t>Kate Sutton</t>
  </si>
  <si>
    <t>1:12:50</t>
  </si>
  <si>
    <t>133</t>
  </si>
  <si>
    <t>Paul Clutterbuck</t>
  </si>
  <si>
    <t>1:12:51</t>
  </si>
  <si>
    <t>134</t>
  </si>
  <si>
    <t>Zoe Gmerek</t>
  </si>
  <si>
    <t>1:12:52</t>
  </si>
  <si>
    <t>135</t>
  </si>
  <si>
    <t>535</t>
  </si>
  <si>
    <t>Jerry Smith</t>
  </si>
  <si>
    <t>1:12:53</t>
  </si>
  <si>
    <t>136</t>
  </si>
  <si>
    <t>603</t>
  </si>
  <si>
    <t>David Freer</t>
  </si>
  <si>
    <t>1:13:02</t>
  </si>
  <si>
    <t>137</t>
  </si>
  <si>
    <t>592</t>
  </si>
  <si>
    <t>Philip D'netto</t>
  </si>
  <si>
    <t>1:13:12</t>
  </si>
  <si>
    <t>138</t>
  </si>
  <si>
    <t>530</t>
  </si>
  <si>
    <t>Geoff Shaw</t>
  </si>
  <si>
    <t>1:13:21</t>
  </si>
  <si>
    <t>139</t>
  </si>
  <si>
    <t>Alan Brady</t>
  </si>
  <si>
    <t>1:13:22</t>
  </si>
  <si>
    <t>140</t>
  </si>
  <si>
    <t>Anthony Dunn</t>
  </si>
  <si>
    <t>1:13:23</t>
  </si>
  <si>
    <t>141</t>
  </si>
  <si>
    <t>487</t>
  </si>
  <si>
    <t>Nicky Mowat</t>
  </si>
  <si>
    <t>1:13:33</t>
  </si>
  <si>
    <t>142</t>
  </si>
  <si>
    <t>690</t>
  </si>
  <si>
    <t>R Lawson</t>
  </si>
  <si>
    <t>1:13:37</t>
  </si>
  <si>
    <t>143</t>
  </si>
  <si>
    <t>447</t>
  </si>
  <si>
    <t>Paul Johnson-Whittle</t>
  </si>
  <si>
    <t>City Of Chester Triathlon Club</t>
  </si>
  <si>
    <t>1:13:55</t>
  </si>
  <si>
    <t>144</t>
  </si>
  <si>
    <t>Oliver Johnstone</t>
  </si>
  <si>
    <t>1:14:02</t>
  </si>
  <si>
    <t>145</t>
  </si>
  <si>
    <t>633</t>
  </si>
  <si>
    <t>Gavin Mendhade</t>
  </si>
  <si>
    <t>1:14:06</t>
  </si>
  <si>
    <t>146</t>
  </si>
  <si>
    <t>456</t>
  </si>
  <si>
    <t>John Lambe</t>
  </si>
  <si>
    <t>1:14:16</t>
  </si>
  <si>
    <t>147</t>
  </si>
  <si>
    <t>438</t>
  </si>
  <si>
    <t>Mark Hunter</t>
  </si>
  <si>
    <t>1:14:19</t>
  </si>
  <si>
    <t>148</t>
  </si>
  <si>
    <t>688</t>
  </si>
  <si>
    <t>Jonnie Plumb</t>
  </si>
  <si>
    <t>1:14:20</t>
  </si>
  <si>
    <t>149</t>
  </si>
  <si>
    <t>458</t>
  </si>
  <si>
    <t>Matt Larkin</t>
  </si>
  <si>
    <t>1:14:26</t>
  </si>
  <si>
    <t>150</t>
  </si>
  <si>
    <t>594</t>
  </si>
  <si>
    <t>Deborah Shaw</t>
  </si>
  <si>
    <t>1:14:28</t>
  </si>
  <si>
    <t>151</t>
  </si>
  <si>
    <t>642</t>
  </si>
  <si>
    <t>Darren Hales</t>
  </si>
  <si>
    <t>1:14:30</t>
  </si>
  <si>
    <t>152</t>
  </si>
  <si>
    <t>413</t>
  </si>
  <si>
    <t>Matthew Given</t>
  </si>
  <si>
    <t>1:14:35</t>
  </si>
  <si>
    <t>153</t>
  </si>
  <si>
    <t>540</t>
  </si>
  <si>
    <t>William Staniard</t>
  </si>
  <si>
    <t>1:14:36</t>
  </si>
  <si>
    <t>154</t>
  </si>
  <si>
    <t>678</t>
  </si>
  <si>
    <t>Stephen Webb</t>
  </si>
  <si>
    <t>1:14:40</t>
  </si>
  <si>
    <t>155</t>
  </si>
  <si>
    <t>Deborah Chesworth</t>
  </si>
  <si>
    <t>1:14:46</t>
  </si>
  <si>
    <t>156</t>
  </si>
  <si>
    <t>602</t>
  </si>
  <si>
    <t>Maggie Fenn</t>
  </si>
  <si>
    <t>1:14:55</t>
  </si>
  <si>
    <t>157</t>
  </si>
  <si>
    <t>552</t>
  </si>
  <si>
    <t>Matthew Taylor</t>
  </si>
  <si>
    <t>1:15:00</t>
  </si>
  <si>
    <t>158</t>
  </si>
  <si>
    <t>539</t>
  </si>
  <si>
    <t>Brian Speake</t>
  </si>
  <si>
    <t>1:15:04</t>
  </si>
  <si>
    <t>159</t>
  </si>
  <si>
    <t>430</t>
  </si>
  <si>
    <t>Sian Holland</t>
  </si>
  <si>
    <t>1:15:05</t>
  </si>
  <si>
    <t>160</t>
  </si>
  <si>
    <t>415</t>
  </si>
  <si>
    <t>Patrick Grannan</t>
  </si>
  <si>
    <t>1:15:14</t>
  </si>
  <si>
    <t>161</t>
  </si>
  <si>
    <t>551</t>
  </si>
  <si>
    <t>Mary Tavener</t>
  </si>
  <si>
    <t>1:15:18</t>
  </si>
  <si>
    <t>162</t>
  </si>
  <si>
    <t>524</t>
  </si>
  <si>
    <t>Charlie Rowlands</t>
  </si>
  <si>
    <t>1:15:27</t>
  </si>
  <si>
    <t>163</t>
  </si>
  <si>
    <t>617</t>
  </si>
  <si>
    <t>Mark Smith</t>
  </si>
  <si>
    <t>1:15:42</t>
  </si>
  <si>
    <t>164</t>
  </si>
  <si>
    <t>482</t>
  </si>
  <si>
    <t>Gary Mitchell</t>
  </si>
  <si>
    <t>1:15:45</t>
  </si>
  <si>
    <t>165</t>
  </si>
  <si>
    <t>497</t>
  </si>
  <si>
    <t>Angela Oldham</t>
  </si>
  <si>
    <t>1:15:47</t>
  </si>
  <si>
    <t>166</t>
  </si>
  <si>
    <t>Debbie Fiddling</t>
  </si>
  <si>
    <t>1:15:52</t>
  </si>
  <si>
    <t>167</t>
  </si>
  <si>
    <t>459</t>
  </si>
  <si>
    <t>Tom Lavin</t>
  </si>
  <si>
    <t>1:15:53</t>
  </si>
  <si>
    <t>168</t>
  </si>
  <si>
    <t>630</t>
  </si>
  <si>
    <t>Robert Kellett</t>
  </si>
  <si>
    <t>1:15:57</t>
  </si>
  <si>
    <t>169</t>
  </si>
  <si>
    <t>588</t>
  </si>
  <si>
    <t>Amanda Trivett</t>
  </si>
  <si>
    <t>1:16:03</t>
  </si>
  <si>
    <t>170</t>
  </si>
  <si>
    <t>505</t>
  </si>
  <si>
    <t>David Phillips</t>
  </si>
  <si>
    <t>1:16:07</t>
  </si>
  <si>
    <t>171</t>
  </si>
  <si>
    <t>463</t>
  </si>
  <si>
    <t>Richard Lowe</t>
  </si>
  <si>
    <t>Road Running Club</t>
  </si>
  <si>
    <t>1:16:21</t>
  </si>
  <si>
    <t>172</t>
  </si>
  <si>
    <t>511</t>
  </si>
  <si>
    <t>Ashley Pratt</t>
  </si>
  <si>
    <t>Oswestry Olympians</t>
  </si>
  <si>
    <t>1:16:26</t>
  </si>
  <si>
    <t>173</t>
  </si>
  <si>
    <t>546</t>
  </si>
  <si>
    <t>Jason Stott</t>
  </si>
  <si>
    <t>1:16:30</t>
  </si>
  <si>
    <t>174</t>
  </si>
  <si>
    <t>605</t>
  </si>
  <si>
    <t>Billy O'Brien</t>
  </si>
  <si>
    <t>1:16:42</t>
  </si>
  <si>
    <t>175</t>
  </si>
  <si>
    <t>581</t>
  </si>
  <si>
    <t>Andy Cordes</t>
  </si>
  <si>
    <t>Bramhall Runners</t>
  </si>
  <si>
    <t>1:16:44</t>
  </si>
  <si>
    <t>176</t>
  </si>
  <si>
    <t>480</t>
  </si>
  <si>
    <t>Des Miles</t>
  </si>
  <si>
    <t>1:16:53</t>
  </si>
  <si>
    <t>177</t>
  </si>
  <si>
    <t>429</t>
  </si>
  <si>
    <t>Annie Hirsch</t>
  </si>
  <si>
    <t>1:16:54</t>
  </si>
  <si>
    <t>178</t>
  </si>
  <si>
    <t>613</t>
  </si>
  <si>
    <t>Tim Hargreaves</t>
  </si>
  <si>
    <t>1:16:55</t>
  </si>
  <si>
    <t>179</t>
  </si>
  <si>
    <t>Nick Eaton</t>
  </si>
  <si>
    <t>1:16:56</t>
  </si>
  <si>
    <t>180</t>
  </si>
  <si>
    <t>Martin Williams</t>
  </si>
  <si>
    <t>Woodsmoor</t>
  </si>
  <si>
    <t>1:17:16</t>
  </si>
  <si>
    <t>181</t>
  </si>
  <si>
    <t>502</t>
  </si>
  <si>
    <t>Rachael Peers</t>
  </si>
  <si>
    <t>1:17:20</t>
  </si>
  <si>
    <t>182</t>
  </si>
  <si>
    <t>Joanne Edwards</t>
  </si>
  <si>
    <t>1:17:27</t>
  </si>
  <si>
    <t>183</t>
  </si>
  <si>
    <t>550</t>
  </si>
  <si>
    <t>John Sweeney</t>
  </si>
  <si>
    <t>1:17:28</t>
  </si>
  <si>
    <t>184</t>
  </si>
  <si>
    <t>446</t>
  </si>
  <si>
    <t>Kirsty Johnson</t>
  </si>
  <si>
    <t>1:17:33</t>
  </si>
  <si>
    <t>185</t>
  </si>
  <si>
    <t>623</t>
  </si>
  <si>
    <t>Mark Harrison</t>
  </si>
  <si>
    <t>Cheadle</t>
  </si>
  <si>
    <t>1:17:35</t>
  </si>
  <si>
    <t>186</t>
  </si>
  <si>
    <t>531</t>
  </si>
  <si>
    <t>Steven Shaw</t>
  </si>
  <si>
    <t>1:17:39</t>
  </si>
  <si>
    <t>187</t>
  </si>
  <si>
    <t>670</t>
  </si>
  <si>
    <t>Ross Kennedy</t>
  </si>
  <si>
    <t>1:17:43</t>
  </si>
  <si>
    <t>188</t>
  </si>
  <si>
    <t>Robert Wagstaff</t>
  </si>
  <si>
    <t>Silverdale Running Club</t>
  </si>
  <si>
    <t>1:17:53</t>
  </si>
  <si>
    <t>189</t>
  </si>
  <si>
    <t>640</t>
  </si>
  <si>
    <t>Helen Todd</t>
  </si>
  <si>
    <t>1:18:09</t>
  </si>
  <si>
    <t>190</t>
  </si>
  <si>
    <t>661</t>
  </si>
  <si>
    <t>Nicola Lloyd</t>
  </si>
  <si>
    <t>1:18:15</t>
  </si>
  <si>
    <t>191</t>
  </si>
  <si>
    <t>452</t>
  </si>
  <si>
    <t>Valerie Kilburn</t>
  </si>
  <si>
    <t>1:18:18</t>
  </si>
  <si>
    <t>192</t>
  </si>
  <si>
    <t>426</t>
  </si>
  <si>
    <t>Greg Hewitt</t>
  </si>
  <si>
    <t>1:18:19</t>
  </si>
  <si>
    <t>193</t>
  </si>
  <si>
    <t>569</t>
  </si>
  <si>
    <t>John Walshe</t>
  </si>
  <si>
    <t>East Cork AC</t>
  </si>
  <si>
    <t>1:18:26</t>
  </si>
  <si>
    <t>194</t>
  </si>
  <si>
    <t>512</t>
  </si>
  <si>
    <t>Ronnie Quinn</t>
  </si>
  <si>
    <t>1:18:29</t>
  </si>
  <si>
    <t>195</t>
  </si>
  <si>
    <t>Paul Harrop</t>
  </si>
  <si>
    <t>1:18:32</t>
  </si>
  <si>
    <t>196</t>
  </si>
  <si>
    <t>521</t>
  </si>
  <si>
    <t>Andy Roberts</t>
  </si>
  <si>
    <t>1:18:35</t>
  </si>
  <si>
    <t>197</t>
  </si>
  <si>
    <t>646</t>
  </si>
  <si>
    <t>Mark Kiely</t>
  </si>
  <si>
    <t>1:18:40</t>
  </si>
  <si>
    <t>198</t>
  </si>
  <si>
    <t>Michael Horton</t>
  </si>
  <si>
    <t>North Staffs Road Runners</t>
  </si>
  <si>
    <t>1:18:41</t>
  </si>
  <si>
    <t>199</t>
  </si>
  <si>
    <t>615</t>
  </si>
  <si>
    <t>Lee Mills</t>
  </si>
  <si>
    <t>1:18:46</t>
  </si>
  <si>
    <t>200</t>
  </si>
  <si>
    <t>462</t>
  </si>
  <si>
    <t>Jayne Lomax</t>
  </si>
  <si>
    <t>1:18:49</t>
  </si>
  <si>
    <t>201</t>
  </si>
  <si>
    <t>510</t>
  </si>
  <si>
    <t>Susan Poole</t>
  </si>
  <si>
    <t>1:18:52</t>
  </si>
  <si>
    <t>202</t>
  </si>
  <si>
    <t>Alasdair Dyde</t>
  </si>
  <si>
    <t>1:18:56</t>
  </si>
  <si>
    <t>203</t>
  </si>
  <si>
    <t>498</t>
  </si>
  <si>
    <t>Michelle Ollier</t>
  </si>
  <si>
    <t>1:18:59</t>
  </si>
  <si>
    <t>204</t>
  </si>
  <si>
    <t>573</t>
  </si>
  <si>
    <t>Maureen Wilkins</t>
  </si>
  <si>
    <t>1:19:09</t>
  </si>
  <si>
    <t>205</t>
  </si>
  <si>
    <t>694</t>
  </si>
  <si>
    <t>James Barnes</t>
  </si>
  <si>
    <t>1:19:12</t>
  </si>
  <si>
    <t>206</t>
  </si>
  <si>
    <t>667</t>
  </si>
  <si>
    <t>Frank Rogers</t>
  </si>
  <si>
    <t>1:19:21</t>
  </si>
  <si>
    <t>207</t>
  </si>
  <si>
    <t>514</t>
  </si>
  <si>
    <t>Debbie Read</t>
  </si>
  <si>
    <t>1:19:25</t>
  </si>
  <si>
    <t>208</t>
  </si>
  <si>
    <t>560</t>
  </si>
  <si>
    <t>Angelo Tomasso</t>
  </si>
  <si>
    <t>1:19:30</t>
  </si>
  <si>
    <t>209</t>
  </si>
  <si>
    <t>Fiona Wilson</t>
  </si>
  <si>
    <t>1:19:31</t>
  </si>
  <si>
    <t>210</t>
  </si>
  <si>
    <t>John O'Donnell</t>
  </si>
  <si>
    <t>1:19:38</t>
  </si>
  <si>
    <t>211</t>
  </si>
  <si>
    <t>556</t>
  </si>
  <si>
    <t>John Thompson</t>
  </si>
  <si>
    <t>1:19:42</t>
  </si>
  <si>
    <t>212</t>
  </si>
  <si>
    <t>444</t>
  </si>
  <si>
    <t>Alan Jenkinson</t>
  </si>
  <si>
    <t>Styal RC</t>
  </si>
  <si>
    <t>1:19:49</t>
  </si>
  <si>
    <t>213</t>
  </si>
  <si>
    <t>445</t>
  </si>
  <si>
    <t>Roberto Jimenez</t>
  </si>
  <si>
    <t>1:20:16</t>
  </si>
  <si>
    <t>214</t>
  </si>
  <si>
    <t>562</t>
  </si>
  <si>
    <t>Aeronwy Towey</t>
  </si>
  <si>
    <t>1:20:23</t>
  </si>
  <si>
    <t>215</t>
  </si>
  <si>
    <t>698</t>
  </si>
  <si>
    <t>Emily Maxfield</t>
  </si>
  <si>
    <t>1:20:24</t>
  </si>
  <si>
    <t>216</t>
  </si>
  <si>
    <t>465</t>
  </si>
  <si>
    <t>Cliff Lowe</t>
  </si>
  <si>
    <t>217</t>
  </si>
  <si>
    <t>697</t>
  </si>
  <si>
    <t>Luke Hannon</t>
  </si>
  <si>
    <t>Radcliffe Ac</t>
  </si>
  <si>
    <t>1:20:33</t>
  </si>
  <si>
    <t>218</t>
  </si>
  <si>
    <t>401</t>
  </si>
  <si>
    <t>Tony Elston</t>
  </si>
  <si>
    <t>Dragons Running Club</t>
  </si>
  <si>
    <t>1:20:39</t>
  </si>
  <si>
    <t>219</t>
  </si>
  <si>
    <t>417</t>
  </si>
  <si>
    <t>David Guy</t>
  </si>
  <si>
    <t>1:20:41</t>
  </si>
  <si>
    <t>220</t>
  </si>
  <si>
    <t>490</t>
  </si>
  <si>
    <t>Simon Munday</t>
  </si>
  <si>
    <t>1:20:53</t>
  </si>
  <si>
    <t>221</t>
  </si>
  <si>
    <t>466</t>
  </si>
  <si>
    <t>Julie Lucas</t>
  </si>
  <si>
    <t>1:21:11</t>
  </si>
  <si>
    <t>222</t>
  </si>
  <si>
    <t>477</t>
  </si>
  <si>
    <t>George Meynell</t>
  </si>
  <si>
    <t>1:21:14</t>
  </si>
  <si>
    <t>223</t>
  </si>
  <si>
    <t>649</t>
  </si>
  <si>
    <t>Aaron Dane</t>
  </si>
  <si>
    <t>1:21:21</t>
  </si>
  <si>
    <t>224</t>
  </si>
  <si>
    <t>627</t>
  </si>
  <si>
    <t>Lauren Davies</t>
  </si>
  <si>
    <t>1:21:27</t>
  </si>
  <si>
    <t>225</t>
  </si>
  <si>
    <t>631</t>
  </si>
  <si>
    <t>Simon Fenton</t>
  </si>
  <si>
    <t>1:21:36</t>
  </si>
  <si>
    <t>226</t>
  </si>
  <si>
    <t>455</t>
  </si>
  <si>
    <t>Gernot Kuester</t>
  </si>
  <si>
    <t>1:21:45</t>
  </si>
  <si>
    <t>227</t>
  </si>
  <si>
    <t>483</t>
  </si>
  <si>
    <t>Linda Moore</t>
  </si>
  <si>
    <t>Widnes Wasps Ladies RC</t>
  </si>
  <si>
    <t>1:21:58</t>
  </si>
  <si>
    <t>228</t>
  </si>
  <si>
    <t>606</t>
  </si>
  <si>
    <t>Anthony Kane</t>
  </si>
  <si>
    <t>1:22:02</t>
  </si>
  <si>
    <t>229</t>
  </si>
  <si>
    <t>618</t>
  </si>
  <si>
    <t>Bill Stevenson</t>
  </si>
  <si>
    <t>Michelin RC</t>
  </si>
  <si>
    <t>1:22:13</t>
  </si>
  <si>
    <t>230</t>
  </si>
  <si>
    <t>Jaqueline Hislop</t>
  </si>
  <si>
    <t>Wrexham AC</t>
  </si>
  <si>
    <t>1:22:18</t>
  </si>
  <si>
    <t>231</t>
  </si>
  <si>
    <t>508</t>
  </si>
  <si>
    <t>Laura Pitkethly</t>
  </si>
  <si>
    <t>1:22:21</t>
  </si>
  <si>
    <t>232</t>
  </si>
  <si>
    <t>403</t>
  </si>
  <si>
    <t>Richard Evers</t>
  </si>
  <si>
    <t>1:22:52</t>
  </si>
  <si>
    <t>233</t>
  </si>
  <si>
    <t>554</t>
  </si>
  <si>
    <t>Brian Thomas</t>
  </si>
  <si>
    <t>1:22:58</t>
  </si>
  <si>
    <t>234</t>
  </si>
  <si>
    <t>Stephen Jones</t>
  </si>
  <si>
    <t>1:23:00</t>
  </si>
  <si>
    <t>235</t>
  </si>
  <si>
    <t>David Rickets</t>
  </si>
  <si>
    <t>1:23:03</t>
  </si>
  <si>
    <t>236</t>
  </si>
  <si>
    <t>Richard Benson</t>
  </si>
  <si>
    <t>Congleton Harriers</t>
  </si>
  <si>
    <t>1:23:12</t>
  </si>
  <si>
    <t>237</t>
  </si>
  <si>
    <t>574</t>
  </si>
  <si>
    <t>Stephen Wilkinson</t>
  </si>
  <si>
    <t>Wesham Road Runners</t>
  </si>
  <si>
    <t>1:23:15</t>
  </si>
  <si>
    <t>238</t>
  </si>
  <si>
    <t>541</t>
  </si>
  <si>
    <t>Alan Stanley</t>
  </si>
  <si>
    <t>Bromsgrove &amp; Redditch AC</t>
  </si>
  <si>
    <t>1:23:19</t>
  </si>
  <si>
    <t>239</t>
  </si>
  <si>
    <t>421</t>
  </si>
  <si>
    <t>David Hancock</t>
  </si>
  <si>
    <t>1:23:23</t>
  </si>
  <si>
    <t>240</t>
  </si>
  <si>
    <t>685</t>
  </si>
  <si>
    <t>Ruth Tennant</t>
  </si>
  <si>
    <t>Spa Striders</t>
  </si>
  <si>
    <t>1:23:30</t>
  </si>
  <si>
    <t>241</t>
  </si>
  <si>
    <t>513</t>
  </si>
  <si>
    <t>Nigel Rawlings</t>
  </si>
  <si>
    <t>1:23:40</t>
  </si>
  <si>
    <t>242</t>
  </si>
  <si>
    <t>553</t>
  </si>
  <si>
    <t>Angus Tennant</t>
  </si>
  <si>
    <t>1:23:46</t>
  </si>
  <si>
    <t>243</t>
  </si>
  <si>
    <t>Teresa Hollins</t>
  </si>
  <si>
    <t>1:24:00</t>
  </si>
  <si>
    <t>244</t>
  </si>
  <si>
    <t>620</t>
  </si>
  <si>
    <t>Robert Brown</t>
  </si>
  <si>
    <t>1:24:04</t>
  </si>
  <si>
    <t>245</t>
  </si>
  <si>
    <t>578</t>
  </si>
  <si>
    <t>Julie Wood</t>
  </si>
  <si>
    <t>1:24:27</t>
  </si>
  <si>
    <t>246</t>
  </si>
  <si>
    <t>651</t>
  </si>
  <si>
    <t>Richard Pankhurst</t>
  </si>
  <si>
    <t>1:24:28</t>
  </si>
  <si>
    <t>247</t>
  </si>
  <si>
    <t>John Bailey</t>
  </si>
  <si>
    <t>1:24:30</t>
  </si>
  <si>
    <t>248</t>
  </si>
  <si>
    <t>John Kummer</t>
  </si>
  <si>
    <t>Hardley Runners</t>
  </si>
  <si>
    <t>1:24:31</t>
  </si>
  <si>
    <t>249</t>
  </si>
  <si>
    <t>496</t>
  </si>
  <si>
    <t>Lynsey O'Callaghan</t>
  </si>
  <si>
    <t>1:24:32</t>
  </si>
  <si>
    <t>250</t>
  </si>
  <si>
    <t>Ian Ashcroft</t>
  </si>
  <si>
    <t>1:24:36</t>
  </si>
  <si>
    <t>251</t>
  </si>
  <si>
    <t>677</t>
  </si>
  <si>
    <t>Stephen Doyle</t>
  </si>
  <si>
    <t>1:24:40</t>
  </si>
  <si>
    <t>252</t>
  </si>
  <si>
    <t>598</t>
  </si>
  <si>
    <t>Jean Dolan</t>
  </si>
  <si>
    <t>L65</t>
  </si>
  <si>
    <t>1:24:53</t>
  </si>
  <si>
    <t>253</t>
  </si>
  <si>
    <t>Colin Davies</t>
  </si>
  <si>
    <t>254</t>
  </si>
  <si>
    <t>Mike Colbourne</t>
  </si>
  <si>
    <t>1:25:01</t>
  </si>
  <si>
    <t>255</t>
  </si>
  <si>
    <t>571</t>
  </si>
  <si>
    <t>Anne Webster</t>
  </si>
  <si>
    <t>1:25:12</t>
  </si>
  <si>
    <t>256</t>
  </si>
  <si>
    <t>Andy Clarke</t>
  </si>
  <si>
    <t>Northern Veterans AC</t>
  </si>
  <si>
    <t>1:25:27</t>
  </si>
  <si>
    <t>257</t>
  </si>
  <si>
    <t>471</t>
  </si>
  <si>
    <t>Kay Masters</t>
  </si>
  <si>
    <t>1:25:37</t>
  </si>
  <si>
    <t>258</t>
  </si>
  <si>
    <t>414</t>
  </si>
  <si>
    <t>Alan Graham</t>
  </si>
  <si>
    <t>1:25:41</t>
  </si>
  <si>
    <t>259</t>
  </si>
  <si>
    <t>454</t>
  </si>
  <si>
    <t>Valerie Kinvig</t>
  </si>
  <si>
    <t>260</t>
  </si>
  <si>
    <t>543</t>
  </si>
  <si>
    <t>Kath Steer</t>
  </si>
  <si>
    <t>1:25:42</t>
  </si>
  <si>
    <t>261</t>
  </si>
  <si>
    <t>696</t>
  </si>
  <si>
    <t>John Davies</t>
  </si>
  <si>
    <t>1:25:48</t>
  </si>
  <si>
    <t>262</t>
  </si>
  <si>
    <t>545</t>
  </si>
  <si>
    <t>Lucinda Stone</t>
  </si>
  <si>
    <t>1:25:52</t>
  </si>
  <si>
    <t>263</t>
  </si>
  <si>
    <t>519</t>
  </si>
  <si>
    <t>John Riley</t>
  </si>
  <si>
    <t>V70</t>
  </si>
  <si>
    <t>1:26:23</t>
  </si>
  <si>
    <t>264</t>
  </si>
  <si>
    <t>John Woodhead</t>
  </si>
  <si>
    <t>Pudsey Pacers</t>
  </si>
  <si>
    <t>1:26:28</t>
  </si>
  <si>
    <t>265</t>
  </si>
  <si>
    <t>Kelly Dalton</t>
  </si>
  <si>
    <t>266</t>
  </si>
  <si>
    <t>610</t>
  </si>
  <si>
    <t>Sara Hall</t>
  </si>
  <si>
    <t>1:26:39</t>
  </si>
  <si>
    <t>267</t>
  </si>
  <si>
    <t>609</t>
  </si>
  <si>
    <t>Andrea Buckingham</t>
  </si>
  <si>
    <t>1:26:47</t>
  </si>
  <si>
    <t>268</t>
  </si>
  <si>
    <t>Chris Baker</t>
  </si>
  <si>
    <t>1:26:59</t>
  </si>
  <si>
    <t>269</t>
  </si>
  <si>
    <t>Elspeth Gibson</t>
  </si>
  <si>
    <t>1:27:18</t>
  </si>
  <si>
    <t>270</t>
  </si>
  <si>
    <t>E Armitage-Hooper</t>
  </si>
  <si>
    <t>1:27:25</t>
  </si>
  <si>
    <t>271</t>
  </si>
  <si>
    <t>580</t>
  </si>
  <si>
    <t>Janet Wyles</t>
  </si>
  <si>
    <t>1:27:34</t>
  </si>
  <si>
    <t>272</t>
  </si>
  <si>
    <t>Vincent Alcock</t>
  </si>
  <si>
    <t>1:27:36</t>
  </si>
  <si>
    <t>273</t>
  </si>
  <si>
    <t>672</t>
  </si>
  <si>
    <t>Simon Hodgkinson</t>
  </si>
  <si>
    <t>1:27:37</t>
  </si>
  <si>
    <t>274</t>
  </si>
  <si>
    <t>584</t>
  </si>
  <si>
    <t>Peter Watson</t>
  </si>
  <si>
    <t>1:27:45</t>
  </si>
  <si>
    <t>275</t>
  </si>
  <si>
    <t>405</t>
  </si>
  <si>
    <t>Matthew Findell</t>
  </si>
  <si>
    <t>1:27:50</t>
  </si>
  <si>
    <t>276</t>
  </si>
  <si>
    <t>484</t>
  </si>
  <si>
    <t>Jane Morley</t>
  </si>
  <si>
    <t>1:27:52</t>
  </si>
  <si>
    <t>277</t>
  </si>
  <si>
    <t>612</t>
  </si>
  <si>
    <t>Joe Park</t>
  </si>
  <si>
    <t>V75</t>
  </si>
  <si>
    <t>Cheshire Tally Ho. H &amp; H</t>
  </si>
  <si>
    <t>1:28:22</t>
  </si>
  <si>
    <t>278</t>
  </si>
  <si>
    <t>453</t>
  </si>
  <si>
    <t>Andrew Kinder</t>
  </si>
  <si>
    <t>1:28:25</t>
  </si>
  <si>
    <t>279</t>
  </si>
  <si>
    <t>408</t>
  </si>
  <si>
    <t>Steven Francom</t>
  </si>
  <si>
    <t>1:29:03</t>
  </si>
  <si>
    <t>280</t>
  </si>
  <si>
    <t>Una Brown</t>
  </si>
  <si>
    <t>1:29:07</t>
  </si>
  <si>
    <t>281</t>
  </si>
  <si>
    <t>475</t>
  </si>
  <si>
    <t>Claire McCluskey</t>
  </si>
  <si>
    <t>1:29:12</t>
  </si>
  <si>
    <t>282</t>
  </si>
  <si>
    <t>Judith Davidson</t>
  </si>
  <si>
    <t>1:29:14</t>
  </si>
  <si>
    <t>283</t>
  </si>
  <si>
    <t>Nickie Williams</t>
  </si>
  <si>
    <t>1:29:22</t>
  </si>
  <si>
    <t>284</t>
  </si>
  <si>
    <t>504</t>
  </si>
  <si>
    <t>Cheryl Percival</t>
  </si>
  <si>
    <t>1:29:27</t>
  </si>
  <si>
    <t>285</t>
  </si>
  <si>
    <t>Phil Cliff</t>
  </si>
  <si>
    <t>1:29:44</t>
  </si>
  <si>
    <t>286</t>
  </si>
  <si>
    <t>559</t>
  </si>
  <si>
    <t>Mandy Tibbott</t>
  </si>
  <si>
    <t>1:29:45</t>
  </si>
  <si>
    <t>287</t>
  </si>
  <si>
    <t>624</t>
  </si>
  <si>
    <t>Janine Best</t>
  </si>
  <si>
    <t>1:29:48</t>
  </si>
  <si>
    <t>288</t>
  </si>
  <si>
    <t>637</t>
  </si>
  <si>
    <t>Jo AartseTuyn</t>
  </si>
  <si>
    <t>1:30:03</t>
  </si>
  <si>
    <t>289</t>
  </si>
  <si>
    <t>626</t>
  </si>
  <si>
    <t>Paul Griffin</t>
  </si>
  <si>
    <t>Winston Runners</t>
  </si>
  <si>
    <t>1:30:04</t>
  </si>
  <si>
    <t>290</t>
  </si>
  <si>
    <t>639</t>
  </si>
  <si>
    <t>Abi AartseTuyn</t>
  </si>
  <si>
    <t>1:30:19</t>
  </si>
  <si>
    <t>291</t>
  </si>
  <si>
    <t>Paul Arrowsmith</t>
  </si>
  <si>
    <t>1:30:27</t>
  </si>
  <si>
    <t>292</t>
  </si>
  <si>
    <t>Dave Reid</t>
  </si>
  <si>
    <t>1:30:45</t>
  </si>
  <si>
    <t>293</t>
  </si>
  <si>
    <t>599</t>
  </si>
  <si>
    <t>Tom DeJong</t>
  </si>
  <si>
    <t>Helsby (bicc) Running Club</t>
  </si>
  <si>
    <t>1:31:31</t>
  </si>
  <si>
    <t>294</t>
  </si>
  <si>
    <t>577</t>
  </si>
  <si>
    <t>Martin Wood</t>
  </si>
  <si>
    <t>1:31:42</t>
  </si>
  <si>
    <t>295</t>
  </si>
  <si>
    <t>420</t>
  </si>
  <si>
    <t>Anita Hall</t>
  </si>
  <si>
    <t>1:32:21</t>
  </si>
  <si>
    <t>296</t>
  </si>
  <si>
    <t>607</t>
  </si>
  <si>
    <t>Rod Coombs</t>
  </si>
  <si>
    <t>1:32:31</t>
  </si>
  <si>
    <t>297</t>
  </si>
  <si>
    <t>423</t>
  </si>
  <si>
    <t>Sarah Harrison</t>
  </si>
  <si>
    <t>1:32:34</t>
  </si>
  <si>
    <t>298</t>
  </si>
  <si>
    <t>679</t>
  </si>
  <si>
    <t>Carolyn Arber</t>
  </si>
  <si>
    <t>1:32:40</t>
  </si>
  <si>
    <t>299</t>
  </si>
  <si>
    <t>442</t>
  </si>
  <si>
    <t>David Jackson</t>
  </si>
  <si>
    <t>1:32:54</t>
  </si>
  <si>
    <t>300</t>
  </si>
  <si>
    <t>657</t>
  </si>
  <si>
    <t>Laura Brooks</t>
  </si>
  <si>
    <t>1:33:06</t>
  </si>
  <si>
    <t>301</t>
  </si>
  <si>
    <t>648</t>
  </si>
  <si>
    <t>Mike Greenwood</t>
  </si>
  <si>
    <t>1:33:08</t>
  </si>
  <si>
    <t>302</t>
  </si>
  <si>
    <t>595</t>
  </si>
  <si>
    <t>Adrian Bowcock</t>
  </si>
  <si>
    <t>1:33:21</t>
  </si>
  <si>
    <t>303</t>
  </si>
  <si>
    <t>692</t>
  </si>
  <si>
    <t>David Martin</t>
  </si>
  <si>
    <t>1:33:26</t>
  </si>
  <si>
    <t>304</t>
  </si>
  <si>
    <t>586</t>
  </si>
  <si>
    <t>Lauren Ferguson</t>
  </si>
  <si>
    <t>305</t>
  </si>
  <si>
    <t>478</t>
  </si>
  <si>
    <t>Debbie Middleton</t>
  </si>
  <si>
    <t>1:33:27</t>
  </si>
  <si>
    <t>306</t>
  </si>
  <si>
    <t>680</t>
  </si>
  <si>
    <t>Dave Watson</t>
  </si>
  <si>
    <t>1:33:28</t>
  </si>
  <si>
    <t>307</t>
  </si>
  <si>
    <t>Anne Jones</t>
  </si>
  <si>
    <t>1:33:32</t>
  </si>
  <si>
    <t>308</t>
  </si>
  <si>
    <t>406</t>
  </si>
  <si>
    <t>Gareth Fitzjohn</t>
  </si>
  <si>
    <t>1:33:35</t>
  </si>
  <si>
    <t>309</t>
  </si>
  <si>
    <t>587</t>
  </si>
  <si>
    <t>Trevor Faulkner</t>
  </si>
  <si>
    <t>1:33:51</t>
  </si>
  <si>
    <t>310</t>
  </si>
  <si>
    <t>479</t>
  </si>
  <si>
    <t>Jenny Miles</t>
  </si>
  <si>
    <t>L60</t>
  </si>
  <si>
    <t>1:33:58</t>
  </si>
  <si>
    <t>311</t>
  </si>
  <si>
    <t>695</t>
  </si>
  <si>
    <t>Bryan Forth</t>
  </si>
  <si>
    <t>1:34:21</t>
  </si>
  <si>
    <t>312</t>
  </si>
  <si>
    <t>Alan Cokayne</t>
  </si>
  <si>
    <t>1:34:27</t>
  </si>
  <si>
    <t>313</t>
  </si>
  <si>
    <t>614</t>
  </si>
  <si>
    <t>Helen Stevens</t>
  </si>
  <si>
    <t>1:34:28</t>
  </si>
  <si>
    <t>314</t>
  </si>
  <si>
    <t>John Biddulph</t>
  </si>
  <si>
    <t>1:34:32</t>
  </si>
  <si>
    <t>315</t>
  </si>
  <si>
    <t>435</t>
  </si>
  <si>
    <t>Tony Hunking</t>
  </si>
  <si>
    <t>1:35:12</t>
  </si>
  <si>
    <t>316</t>
  </si>
  <si>
    <t>682</t>
  </si>
  <si>
    <t>Rhyse Cathcart</t>
  </si>
  <si>
    <t>1:35:18</t>
  </si>
  <si>
    <t>317</t>
  </si>
  <si>
    <t>Stephanie Charman</t>
  </si>
  <si>
    <t>1:35:36</t>
  </si>
  <si>
    <t>318</t>
  </si>
  <si>
    <t>563</t>
  </si>
  <si>
    <t>Malcolm Towler</t>
  </si>
  <si>
    <t>1:36:08</t>
  </si>
  <si>
    <t>319</t>
  </si>
  <si>
    <t>558</t>
  </si>
  <si>
    <t>Andy Thorp</t>
  </si>
  <si>
    <t>1:36:11</t>
  </si>
  <si>
    <t>320</t>
  </si>
  <si>
    <t>476</t>
  </si>
  <si>
    <t>Kelly McQueen</t>
  </si>
  <si>
    <t>1:36:21</t>
  </si>
  <si>
    <t>321</t>
  </si>
  <si>
    <t>Michael Calloway</t>
  </si>
  <si>
    <t>1:37:46</t>
  </si>
  <si>
    <t>322</t>
  </si>
  <si>
    <t>Mary Burton</t>
  </si>
  <si>
    <t>Lymm Runners</t>
  </si>
  <si>
    <t>1:38:08</t>
  </si>
  <si>
    <t>323</t>
  </si>
  <si>
    <t>474</t>
  </si>
  <si>
    <t>Jenny McCarthy</t>
  </si>
  <si>
    <t>1:38:27</t>
  </si>
  <si>
    <t>324</t>
  </si>
  <si>
    <t>621</t>
  </si>
  <si>
    <t>Iasbel Syrea</t>
  </si>
  <si>
    <t>1:38:57</t>
  </si>
  <si>
    <t>325</t>
  </si>
  <si>
    <t>663</t>
  </si>
  <si>
    <t>Anna Groves</t>
  </si>
  <si>
    <t>1:39:05</t>
  </si>
  <si>
    <t>326</t>
  </si>
  <si>
    <t>424</t>
  </si>
  <si>
    <t>Michele Heap</t>
  </si>
  <si>
    <t>1:40:02</t>
  </si>
  <si>
    <t>327</t>
  </si>
  <si>
    <t>666</t>
  </si>
  <si>
    <t>Fay Sidebottom</t>
  </si>
  <si>
    <t>1:41:01</t>
  </si>
  <si>
    <t>328</t>
  </si>
  <si>
    <t>608</t>
  </si>
  <si>
    <t>Adam Towns</t>
  </si>
  <si>
    <t>1:41:44</t>
  </si>
  <si>
    <t>329</t>
  </si>
  <si>
    <t>John Cope</t>
  </si>
  <si>
    <t>330</t>
  </si>
  <si>
    <t>Katherine Corey</t>
  </si>
  <si>
    <t>1:43:44</t>
  </si>
  <si>
    <t>331</t>
  </si>
  <si>
    <t>Peter Burton</t>
  </si>
  <si>
    <t>1:44:05</t>
  </si>
  <si>
    <t>332</t>
  </si>
  <si>
    <t>532</t>
  </si>
  <si>
    <t>Clare Shepherd</t>
  </si>
  <si>
    <t>1:44:44</t>
  </si>
  <si>
    <t>333</t>
  </si>
  <si>
    <t>489</t>
  </si>
  <si>
    <t>Martin Mullen</t>
  </si>
  <si>
    <t>1:46:07</t>
  </si>
  <si>
    <t>334</t>
  </si>
  <si>
    <t>538</t>
  </si>
  <si>
    <t>Jennifer Smith</t>
  </si>
  <si>
    <t>1:47:08</t>
  </si>
  <si>
    <t>335</t>
  </si>
  <si>
    <t>516</t>
  </si>
  <si>
    <t>Amy Regan</t>
  </si>
  <si>
    <t>1:47:30</t>
  </si>
  <si>
    <t>336</t>
  </si>
  <si>
    <t>449</t>
  </si>
  <si>
    <t>Cath Jones</t>
  </si>
  <si>
    <t>1:47:57</t>
  </si>
  <si>
    <t>337</t>
  </si>
  <si>
    <t>547</t>
  </si>
  <si>
    <t>Rebecca Styles</t>
  </si>
  <si>
    <t>338</t>
  </si>
  <si>
    <t>404</t>
  </si>
  <si>
    <t>Tony Fillingham</t>
  </si>
  <si>
    <t>1:49:16</t>
  </si>
  <si>
    <t>339</t>
  </si>
  <si>
    <t>668</t>
  </si>
  <si>
    <t>Chris Clewlaw</t>
  </si>
  <si>
    <t>1:51:05</t>
  </si>
  <si>
    <t>340</t>
  </si>
  <si>
    <t>419</t>
  </si>
  <si>
    <t>Michael Hall</t>
  </si>
  <si>
    <t>1:52:18</t>
  </si>
  <si>
    <t>341</t>
  </si>
  <si>
    <t>684</t>
  </si>
  <si>
    <t>Julie Young</t>
  </si>
  <si>
    <t>1:53:12</t>
  </si>
  <si>
    <t>342</t>
  </si>
  <si>
    <t>523</t>
  </si>
  <si>
    <t>Katie Roberts</t>
  </si>
  <si>
    <t>1:54:18</t>
  </si>
  <si>
    <t>343</t>
  </si>
  <si>
    <t>Patricia Bolton</t>
  </si>
  <si>
    <t>Biddulph Running Club</t>
  </si>
  <si>
    <t>1:56:04</t>
  </si>
  <si>
    <t>344</t>
  </si>
  <si>
    <t>565</t>
  </si>
  <si>
    <t>Catherine Unwin</t>
  </si>
  <si>
    <t>Rochdale Harriers</t>
  </si>
  <si>
    <t>1:57:25</t>
  </si>
  <si>
    <t>345</t>
  </si>
  <si>
    <t>664</t>
  </si>
  <si>
    <t>Christopher Miller</t>
  </si>
  <si>
    <t>2:20:31</t>
  </si>
  <si>
    <t>Chester Tri</t>
  </si>
  <si>
    <t>Boalloy RC</t>
  </si>
  <si>
    <t>Pos</t>
  </si>
  <si>
    <t>Name</t>
  </si>
  <si>
    <t>Club</t>
  </si>
  <si>
    <t>Time</t>
  </si>
  <si>
    <t>Category</t>
  </si>
  <si>
    <t>Team Points</t>
  </si>
  <si>
    <t>Ind Points</t>
  </si>
  <si>
    <t>&lt;- counters -&gt;</t>
  </si>
  <si>
    <t>Total</t>
  </si>
  <si>
    <t>Vale Royal</t>
  </si>
  <si>
    <t>Wilmslow RC</t>
  </si>
  <si>
    <t>Macclesfield H</t>
  </si>
  <si>
    <t>South Cheshire H</t>
  </si>
  <si>
    <t>-</t>
  </si>
  <si>
    <t>Cheshire HHH</t>
  </si>
  <si>
    <t>Congleton H</t>
  </si>
  <si>
    <t>Tattenhall Runners</t>
  </si>
  <si>
    <t>Warrington AC</t>
  </si>
  <si>
    <t>Warrington RR</t>
  </si>
  <si>
    <t>Cross-checks</t>
  </si>
  <si>
    <t>Max</t>
  </si>
  <si>
    <t>Min</t>
  </si>
  <si>
    <t>&lt;--- total</t>
  </si>
  <si>
    <t>&lt;--- expected total</t>
  </si>
  <si>
    <t>Gavin Mendham</t>
  </si>
  <si>
    <t>Edward Halliwell</t>
  </si>
  <si>
    <t>Wilmslow Running Club (n/s)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</si>
</sst>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H1" sqref="H1:I16384"/>
    </sheetView>
  </sheetViews>
  <sheetFormatPr defaultColWidth="9.140625" defaultRowHeight="15"/>
  <cols>
    <col min="1" max="1" width="4.00390625" style="2" bestFit="1" customWidth="1"/>
    <col min="2" max="2" width="20.28125" style="2" bestFit="1" customWidth="1"/>
    <col min="3" max="3" width="27.7109375" style="2" bestFit="1" customWidth="1"/>
    <col min="4" max="4" width="9.140625" style="2" bestFit="1" customWidth="1"/>
    <col min="5" max="5" width="7.140625" style="2" bestFit="1" customWidth="1"/>
    <col min="6" max="6" width="12.28125" style="2" bestFit="1" customWidth="1"/>
    <col min="7" max="7" width="10.00390625" style="2" bestFit="1" customWidth="1"/>
    <col min="8" max="9" width="9.140625" style="2" hidden="1" customWidth="1"/>
    <col min="10" max="16384" width="9.140625" style="2" customWidth="1"/>
  </cols>
  <sheetData>
    <row r="1" spans="1:8" s="3" customFormat="1" ht="13.5" customHeight="1">
      <c r="A1" s="3" t="s">
        <v>1380</v>
      </c>
      <c r="B1" s="3" t="s">
        <v>1381</v>
      </c>
      <c r="C1" s="3" t="s">
        <v>1382</v>
      </c>
      <c r="D1" s="3" t="s">
        <v>1384</v>
      </c>
      <c r="E1" s="3" t="s">
        <v>1383</v>
      </c>
      <c r="F1" s="4" t="s">
        <v>1385</v>
      </c>
      <c r="G1" s="4" t="s">
        <v>1386</v>
      </c>
      <c r="H1" s="4"/>
    </row>
    <row r="2" spans="1:9" ht="15">
      <c r="A2" s="1" t="s">
        <v>0</v>
      </c>
      <c r="B2" s="1" t="s">
        <v>13</v>
      </c>
      <c r="C2" s="1" t="s">
        <v>14</v>
      </c>
      <c r="D2" s="1" t="s">
        <v>8</v>
      </c>
      <c r="E2" s="1" t="s">
        <v>15</v>
      </c>
      <c r="F2" s="5">
        <v>100</v>
      </c>
      <c r="G2" s="5">
        <v>100</v>
      </c>
      <c r="H2" s="5">
        <v>100</v>
      </c>
      <c r="I2" s="2">
        <v>1</v>
      </c>
    </row>
    <row r="3" spans="1:9" ht="15">
      <c r="A3" s="1" t="s">
        <v>5</v>
      </c>
      <c r="B3" s="1" t="s">
        <v>33</v>
      </c>
      <c r="C3" s="1" t="s">
        <v>35</v>
      </c>
      <c r="D3" s="1" t="s">
        <v>34</v>
      </c>
      <c r="E3" s="1" t="s">
        <v>36</v>
      </c>
      <c r="F3" s="5">
        <f aca="true" t="shared" si="0" ref="F3:F34">IF(I3=1,H2-1,"-")</f>
        <v>99</v>
      </c>
      <c r="G3" s="5">
        <f aca="true" t="shared" si="1" ref="G3:G34">MAX(G2-1,1)</f>
        <v>99</v>
      </c>
      <c r="H3" s="5">
        <f aca="true" t="shared" si="2" ref="H3:H34">IF(I3=1,H2-1,H2)</f>
        <v>99</v>
      </c>
      <c r="I3" s="2">
        <v>1</v>
      </c>
    </row>
    <row r="4" spans="1:9" ht="15">
      <c r="A4" s="1" t="s">
        <v>11</v>
      </c>
      <c r="B4" s="1" t="s">
        <v>39</v>
      </c>
      <c r="C4" s="1" t="s">
        <v>40</v>
      </c>
      <c r="E4" s="1" t="s">
        <v>41</v>
      </c>
      <c r="F4" s="5">
        <f t="shared" si="0"/>
        <v>98</v>
      </c>
      <c r="G4" s="5">
        <f t="shared" si="1"/>
        <v>98</v>
      </c>
      <c r="H4" s="5">
        <f t="shared" si="2"/>
        <v>98</v>
      </c>
      <c r="I4" s="2">
        <v>1</v>
      </c>
    </row>
    <row r="5" spans="1:8" ht="15">
      <c r="A5" s="1" t="s">
        <v>16</v>
      </c>
      <c r="B5" s="1" t="s">
        <v>49</v>
      </c>
      <c r="C5" s="1" t="s">
        <v>1406</v>
      </c>
      <c r="E5" s="1" t="s">
        <v>51</v>
      </c>
      <c r="F5" s="5" t="str">
        <f t="shared" si="0"/>
        <v>-</v>
      </c>
      <c r="G5" s="5">
        <f t="shared" si="1"/>
        <v>97</v>
      </c>
      <c r="H5" s="5">
        <f t="shared" si="2"/>
        <v>98</v>
      </c>
    </row>
    <row r="6" spans="1:9" ht="15">
      <c r="A6" s="1" t="s">
        <v>21</v>
      </c>
      <c r="B6" s="1" t="s">
        <v>54</v>
      </c>
      <c r="C6" s="1" t="s">
        <v>55</v>
      </c>
      <c r="E6" s="1" t="s">
        <v>56</v>
      </c>
      <c r="F6" s="5">
        <f t="shared" si="0"/>
        <v>97</v>
      </c>
      <c r="G6" s="5">
        <f t="shared" si="1"/>
        <v>96</v>
      </c>
      <c r="H6" s="5">
        <f t="shared" si="2"/>
        <v>97</v>
      </c>
      <c r="I6" s="2">
        <v>1</v>
      </c>
    </row>
    <row r="7" spans="1:9" ht="15">
      <c r="A7" s="1" t="s">
        <v>26</v>
      </c>
      <c r="B7" s="1" t="s">
        <v>59</v>
      </c>
      <c r="C7" s="1" t="s">
        <v>40</v>
      </c>
      <c r="D7" s="1" t="s">
        <v>60</v>
      </c>
      <c r="E7" s="1" t="s">
        <v>61</v>
      </c>
      <c r="F7" s="5">
        <f t="shared" si="0"/>
        <v>96</v>
      </c>
      <c r="G7" s="5">
        <f t="shared" si="1"/>
        <v>95</v>
      </c>
      <c r="H7" s="5">
        <f t="shared" si="2"/>
        <v>96</v>
      </c>
      <c r="I7" s="2">
        <v>1</v>
      </c>
    </row>
    <row r="8" spans="1:9" ht="15">
      <c r="A8" s="1" t="s">
        <v>31</v>
      </c>
      <c r="B8" s="1" t="s">
        <v>63</v>
      </c>
      <c r="C8" s="1" t="s">
        <v>50</v>
      </c>
      <c r="D8" s="1" t="s">
        <v>60</v>
      </c>
      <c r="E8" s="1" t="s">
        <v>64</v>
      </c>
      <c r="F8" s="5">
        <f t="shared" si="0"/>
        <v>95</v>
      </c>
      <c r="G8" s="5">
        <f t="shared" si="1"/>
        <v>94</v>
      </c>
      <c r="H8" s="5">
        <f t="shared" si="2"/>
        <v>95</v>
      </c>
      <c r="I8" s="2">
        <v>1</v>
      </c>
    </row>
    <row r="9" spans="1:9" ht="15">
      <c r="A9" s="1" t="s">
        <v>37</v>
      </c>
      <c r="B9" s="1" t="s">
        <v>67</v>
      </c>
      <c r="C9" s="1" t="s">
        <v>50</v>
      </c>
      <c r="D9" s="1" t="s">
        <v>34</v>
      </c>
      <c r="E9" s="1" t="s">
        <v>68</v>
      </c>
      <c r="F9" s="5">
        <f t="shared" si="0"/>
        <v>94</v>
      </c>
      <c r="G9" s="5">
        <f t="shared" si="1"/>
        <v>93</v>
      </c>
      <c r="H9" s="5">
        <f t="shared" si="2"/>
        <v>94</v>
      </c>
      <c r="I9" s="2">
        <v>1</v>
      </c>
    </row>
    <row r="10" spans="1:9" ht="15">
      <c r="A10" s="1" t="s">
        <v>42</v>
      </c>
      <c r="B10" s="1" t="s">
        <v>71</v>
      </c>
      <c r="C10" s="1" t="s">
        <v>40</v>
      </c>
      <c r="D10" s="1" t="s">
        <v>8</v>
      </c>
      <c r="E10" s="1" t="s">
        <v>72</v>
      </c>
      <c r="F10" s="5">
        <f t="shared" si="0"/>
        <v>93</v>
      </c>
      <c r="G10" s="5">
        <f t="shared" si="1"/>
        <v>92</v>
      </c>
      <c r="H10" s="5">
        <f t="shared" si="2"/>
        <v>93</v>
      </c>
      <c r="I10" s="2">
        <v>1</v>
      </c>
    </row>
    <row r="11" spans="1:9" ht="15">
      <c r="A11" s="1" t="s">
        <v>47</v>
      </c>
      <c r="B11" s="1" t="s">
        <v>89</v>
      </c>
      <c r="C11" s="1" t="s">
        <v>40</v>
      </c>
      <c r="D11" s="1" t="s">
        <v>8</v>
      </c>
      <c r="E11" s="1" t="s">
        <v>90</v>
      </c>
      <c r="F11" s="5">
        <f t="shared" si="0"/>
        <v>92</v>
      </c>
      <c r="G11" s="5">
        <f t="shared" si="1"/>
        <v>91</v>
      </c>
      <c r="H11" s="5">
        <f t="shared" si="2"/>
        <v>92</v>
      </c>
      <c r="I11" s="2">
        <v>1</v>
      </c>
    </row>
    <row r="12" spans="1:9" ht="15">
      <c r="A12" s="1" t="s">
        <v>52</v>
      </c>
      <c r="B12" s="1" t="s">
        <v>108</v>
      </c>
      <c r="C12" s="1" t="s">
        <v>40</v>
      </c>
      <c r="E12" s="1" t="s">
        <v>109</v>
      </c>
      <c r="F12" s="5">
        <f t="shared" si="0"/>
        <v>91</v>
      </c>
      <c r="G12" s="5">
        <f t="shared" si="1"/>
        <v>90</v>
      </c>
      <c r="H12" s="5">
        <f t="shared" si="2"/>
        <v>91</v>
      </c>
      <c r="I12" s="2">
        <v>1</v>
      </c>
    </row>
    <row r="13" spans="1:9" ht="15">
      <c r="A13" s="1" t="s">
        <v>57</v>
      </c>
      <c r="B13" s="1" t="s">
        <v>112</v>
      </c>
      <c r="C13" s="1" t="s">
        <v>113</v>
      </c>
      <c r="D13" s="1" t="s">
        <v>60</v>
      </c>
      <c r="E13" s="1" t="s">
        <v>114</v>
      </c>
      <c r="F13" s="5">
        <f t="shared" si="0"/>
        <v>90</v>
      </c>
      <c r="G13" s="5">
        <f t="shared" si="1"/>
        <v>89</v>
      </c>
      <c r="H13" s="5">
        <f t="shared" si="2"/>
        <v>90</v>
      </c>
      <c r="I13" s="2">
        <v>1</v>
      </c>
    </row>
    <row r="14" spans="1:9" ht="15">
      <c r="A14" s="1" t="s">
        <v>62</v>
      </c>
      <c r="B14" s="1" t="s">
        <v>18</v>
      </c>
      <c r="C14" s="1" t="s">
        <v>50</v>
      </c>
      <c r="D14" s="1" t="s">
        <v>8</v>
      </c>
      <c r="E14" s="1" t="s">
        <v>117</v>
      </c>
      <c r="F14" s="5">
        <f t="shared" si="0"/>
        <v>89</v>
      </c>
      <c r="G14" s="5">
        <f t="shared" si="1"/>
        <v>88</v>
      </c>
      <c r="H14" s="5">
        <f t="shared" si="2"/>
        <v>89</v>
      </c>
      <c r="I14" s="2">
        <v>1</v>
      </c>
    </row>
    <row r="15" spans="1:9" ht="15">
      <c r="A15" s="1" t="s">
        <v>65</v>
      </c>
      <c r="B15" s="1" t="s">
        <v>119</v>
      </c>
      <c r="C15" s="1" t="s">
        <v>40</v>
      </c>
      <c r="D15" s="1" t="s">
        <v>8</v>
      </c>
      <c r="E15" s="1" t="s">
        <v>120</v>
      </c>
      <c r="F15" s="5">
        <f t="shared" si="0"/>
        <v>88</v>
      </c>
      <c r="G15" s="5">
        <f t="shared" si="1"/>
        <v>87</v>
      </c>
      <c r="H15" s="5">
        <f t="shared" si="2"/>
        <v>88</v>
      </c>
      <c r="I15" s="2">
        <v>1</v>
      </c>
    </row>
    <row r="16" spans="1:9" ht="15">
      <c r="A16" s="1" t="s">
        <v>69</v>
      </c>
      <c r="B16" s="1" t="s">
        <v>132</v>
      </c>
      <c r="C16" s="1" t="s">
        <v>55</v>
      </c>
      <c r="E16" s="1" t="s">
        <v>133</v>
      </c>
      <c r="F16" s="5">
        <f t="shared" si="0"/>
        <v>87</v>
      </c>
      <c r="G16" s="5">
        <f t="shared" si="1"/>
        <v>86</v>
      </c>
      <c r="H16" s="5">
        <f t="shared" si="2"/>
        <v>87</v>
      </c>
      <c r="I16" s="2">
        <v>1</v>
      </c>
    </row>
    <row r="17" spans="1:9" ht="15">
      <c r="A17" s="1" t="s">
        <v>73</v>
      </c>
      <c r="B17" s="1" t="s">
        <v>150</v>
      </c>
      <c r="C17" s="1" t="s">
        <v>113</v>
      </c>
      <c r="D17" s="1" t="s">
        <v>8</v>
      </c>
      <c r="E17" s="1" t="s">
        <v>151</v>
      </c>
      <c r="F17" s="5">
        <f t="shared" si="0"/>
        <v>86</v>
      </c>
      <c r="G17" s="5">
        <f t="shared" si="1"/>
        <v>85</v>
      </c>
      <c r="H17" s="5">
        <f t="shared" si="2"/>
        <v>86</v>
      </c>
      <c r="I17" s="2">
        <v>1</v>
      </c>
    </row>
    <row r="18" spans="1:9" ht="15">
      <c r="A18" s="1" t="s">
        <v>78</v>
      </c>
      <c r="B18" s="1" t="s">
        <v>202</v>
      </c>
      <c r="C18" s="1" t="s">
        <v>55</v>
      </c>
      <c r="D18" s="1" t="s">
        <v>60</v>
      </c>
      <c r="E18" s="1" t="s">
        <v>203</v>
      </c>
      <c r="F18" s="5">
        <f t="shared" si="0"/>
        <v>85</v>
      </c>
      <c r="G18" s="5">
        <f t="shared" si="1"/>
        <v>84</v>
      </c>
      <c r="H18" s="5">
        <f t="shared" si="2"/>
        <v>85</v>
      </c>
      <c r="I18" s="2">
        <v>1</v>
      </c>
    </row>
    <row r="19" spans="1:9" ht="15">
      <c r="A19" s="1" t="s">
        <v>83</v>
      </c>
      <c r="B19" s="1" t="s">
        <v>211</v>
      </c>
      <c r="C19" s="1" t="s">
        <v>14</v>
      </c>
      <c r="D19" s="1" t="s">
        <v>34</v>
      </c>
      <c r="E19" s="1" t="s">
        <v>212</v>
      </c>
      <c r="F19" s="5">
        <f t="shared" si="0"/>
        <v>84</v>
      </c>
      <c r="G19" s="5">
        <f t="shared" si="1"/>
        <v>83</v>
      </c>
      <c r="H19" s="5">
        <f t="shared" si="2"/>
        <v>84</v>
      </c>
      <c r="I19" s="2">
        <v>1</v>
      </c>
    </row>
    <row r="20" spans="1:8" ht="15">
      <c r="A20" s="1" t="s">
        <v>87</v>
      </c>
      <c r="B20" s="1" t="s">
        <v>215</v>
      </c>
      <c r="C20" s="1" t="s">
        <v>40</v>
      </c>
      <c r="E20" s="1" t="s">
        <v>216</v>
      </c>
      <c r="F20" s="5" t="str">
        <f t="shared" si="0"/>
        <v>-</v>
      </c>
      <c r="G20" s="5">
        <f t="shared" si="1"/>
        <v>82</v>
      </c>
      <c r="H20" s="5">
        <f t="shared" si="2"/>
        <v>84</v>
      </c>
    </row>
    <row r="21" spans="1:9" ht="15">
      <c r="A21" s="1" t="s">
        <v>91</v>
      </c>
      <c r="B21" s="1" t="s">
        <v>232</v>
      </c>
      <c r="C21" s="1" t="s">
        <v>50</v>
      </c>
      <c r="E21" s="1" t="s">
        <v>233</v>
      </c>
      <c r="F21" s="5">
        <f t="shared" si="0"/>
        <v>83</v>
      </c>
      <c r="G21" s="5">
        <f t="shared" si="1"/>
        <v>81</v>
      </c>
      <c r="H21" s="5">
        <f t="shared" si="2"/>
        <v>83</v>
      </c>
      <c r="I21" s="2">
        <v>1</v>
      </c>
    </row>
    <row r="22" spans="1:9" ht="15">
      <c r="A22" s="1" t="s">
        <v>96</v>
      </c>
      <c r="B22" s="1" t="s">
        <v>236</v>
      </c>
      <c r="C22" s="1" t="s">
        <v>237</v>
      </c>
      <c r="E22" s="1" t="s">
        <v>238</v>
      </c>
      <c r="F22" s="5">
        <f t="shared" si="0"/>
        <v>82</v>
      </c>
      <c r="G22" s="5">
        <f t="shared" si="1"/>
        <v>80</v>
      </c>
      <c r="H22" s="5">
        <f t="shared" si="2"/>
        <v>82</v>
      </c>
      <c r="I22" s="2">
        <v>1</v>
      </c>
    </row>
    <row r="23" spans="1:9" ht="15">
      <c r="A23" s="1" t="s">
        <v>101</v>
      </c>
      <c r="B23" s="1" t="s">
        <v>241</v>
      </c>
      <c r="C23" s="1" t="s">
        <v>113</v>
      </c>
      <c r="E23" s="1" t="s">
        <v>242</v>
      </c>
      <c r="F23" s="5">
        <f t="shared" si="0"/>
        <v>81</v>
      </c>
      <c r="G23" s="5">
        <f t="shared" si="1"/>
        <v>79</v>
      </c>
      <c r="H23" s="5">
        <f t="shared" si="2"/>
        <v>81</v>
      </c>
      <c r="I23" s="2">
        <v>1</v>
      </c>
    </row>
    <row r="24" spans="1:9" ht="15">
      <c r="A24" s="1" t="s">
        <v>106</v>
      </c>
      <c r="B24" s="1" t="s">
        <v>253</v>
      </c>
      <c r="C24" s="1" t="s">
        <v>237</v>
      </c>
      <c r="D24" s="1" t="s">
        <v>34</v>
      </c>
      <c r="E24" s="1" t="s">
        <v>254</v>
      </c>
      <c r="F24" s="5">
        <f t="shared" si="0"/>
        <v>80</v>
      </c>
      <c r="G24" s="5">
        <f t="shared" si="1"/>
        <v>78</v>
      </c>
      <c r="H24" s="5">
        <f t="shared" si="2"/>
        <v>80</v>
      </c>
      <c r="I24" s="2">
        <v>1</v>
      </c>
    </row>
    <row r="25" spans="1:8" ht="15">
      <c r="A25" s="1" t="s">
        <v>110</v>
      </c>
      <c r="B25" s="1" t="s">
        <v>256</v>
      </c>
      <c r="C25" s="1" t="s">
        <v>40</v>
      </c>
      <c r="D25" s="1" t="s">
        <v>257</v>
      </c>
      <c r="E25" s="1" t="s">
        <v>258</v>
      </c>
      <c r="F25" s="5" t="str">
        <f t="shared" si="0"/>
        <v>-</v>
      </c>
      <c r="G25" s="5">
        <f t="shared" si="1"/>
        <v>77</v>
      </c>
      <c r="H25" s="5">
        <f t="shared" si="2"/>
        <v>80</v>
      </c>
    </row>
    <row r="26" spans="1:9" ht="15">
      <c r="A26" s="1" t="s">
        <v>115</v>
      </c>
      <c r="B26" s="1" t="s">
        <v>265</v>
      </c>
      <c r="C26" s="1" t="s">
        <v>113</v>
      </c>
      <c r="D26" s="1" t="s">
        <v>257</v>
      </c>
      <c r="E26" s="1" t="s">
        <v>266</v>
      </c>
      <c r="F26" s="5">
        <f t="shared" si="0"/>
        <v>79</v>
      </c>
      <c r="G26" s="5">
        <f t="shared" si="1"/>
        <v>76</v>
      </c>
      <c r="H26" s="5">
        <f t="shared" si="2"/>
        <v>79</v>
      </c>
      <c r="I26" s="2">
        <v>1</v>
      </c>
    </row>
    <row r="27" spans="1:9" ht="15">
      <c r="A27" s="1" t="s">
        <v>58</v>
      </c>
      <c r="B27" s="1" t="s">
        <v>274</v>
      </c>
      <c r="C27" s="1" t="s">
        <v>50</v>
      </c>
      <c r="E27" s="1" t="s">
        <v>275</v>
      </c>
      <c r="F27" s="5">
        <f t="shared" si="0"/>
        <v>78</v>
      </c>
      <c r="G27" s="5">
        <f t="shared" si="1"/>
        <v>75</v>
      </c>
      <c r="H27" s="5">
        <f t="shared" si="2"/>
        <v>78</v>
      </c>
      <c r="I27" s="2">
        <v>1</v>
      </c>
    </row>
    <row r="28" spans="1:9" ht="15">
      <c r="A28" s="1" t="s">
        <v>121</v>
      </c>
      <c r="B28" s="1" t="s">
        <v>282</v>
      </c>
      <c r="C28" s="1" t="s">
        <v>55</v>
      </c>
      <c r="D28" s="1" t="s">
        <v>60</v>
      </c>
      <c r="E28" s="1" t="s">
        <v>283</v>
      </c>
      <c r="F28" s="5">
        <f t="shared" si="0"/>
        <v>77</v>
      </c>
      <c r="G28" s="5">
        <f t="shared" si="1"/>
        <v>74</v>
      </c>
      <c r="H28" s="5">
        <f t="shared" si="2"/>
        <v>77</v>
      </c>
      <c r="I28" s="2">
        <v>1</v>
      </c>
    </row>
    <row r="29" spans="1:9" ht="15">
      <c r="A29" s="1" t="s">
        <v>126</v>
      </c>
      <c r="B29" s="1" t="s">
        <v>285</v>
      </c>
      <c r="C29" s="1" t="s">
        <v>55</v>
      </c>
      <c r="D29" s="1" t="s">
        <v>286</v>
      </c>
      <c r="E29" s="1" t="s">
        <v>287</v>
      </c>
      <c r="F29" s="5">
        <f t="shared" si="0"/>
        <v>76</v>
      </c>
      <c r="G29" s="5">
        <f t="shared" si="1"/>
        <v>73</v>
      </c>
      <c r="H29" s="5">
        <f t="shared" si="2"/>
        <v>76</v>
      </c>
      <c r="I29" s="2">
        <v>1</v>
      </c>
    </row>
    <row r="30" spans="1:9" ht="15">
      <c r="A30" s="1" t="s">
        <v>130</v>
      </c>
      <c r="B30" s="1" t="s">
        <v>290</v>
      </c>
      <c r="C30" s="1" t="s">
        <v>291</v>
      </c>
      <c r="D30" s="1" t="s">
        <v>188</v>
      </c>
      <c r="E30" s="1" t="s">
        <v>292</v>
      </c>
      <c r="F30" s="5">
        <f t="shared" si="0"/>
        <v>75</v>
      </c>
      <c r="G30" s="5">
        <f t="shared" si="1"/>
        <v>72</v>
      </c>
      <c r="H30" s="5">
        <f t="shared" si="2"/>
        <v>75</v>
      </c>
      <c r="I30" s="2">
        <v>1</v>
      </c>
    </row>
    <row r="31" spans="1:9" ht="15">
      <c r="A31" s="1" t="s">
        <v>134</v>
      </c>
      <c r="B31" s="1" t="s">
        <v>311</v>
      </c>
      <c r="C31" s="1" t="s">
        <v>312</v>
      </c>
      <c r="D31" s="1" t="s">
        <v>34</v>
      </c>
      <c r="E31" s="1" t="s">
        <v>313</v>
      </c>
      <c r="F31" s="5">
        <f t="shared" si="0"/>
        <v>74</v>
      </c>
      <c r="G31" s="5">
        <f t="shared" si="1"/>
        <v>71</v>
      </c>
      <c r="H31" s="5">
        <f t="shared" si="2"/>
        <v>74</v>
      </c>
      <c r="I31" s="2">
        <v>1</v>
      </c>
    </row>
    <row r="32" spans="1:9" ht="15">
      <c r="A32" s="1" t="s">
        <v>139</v>
      </c>
      <c r="B32" s="1" t="s">
        <v>321</v>
      </c>
      <c r="C32" s="1" t="s">
        <v>50</v>
      </c>
      <c r="D32" s="1" t="s">
        <v>322</v>
      </c>
      <c r="E32" s="1" t="s">
        <v>323</v>
      </c>
      <c r="F32" s="5">
        <f t="shared" si="0"/>
        <v>73</v>
      </c>
      <c r="G32" s="5">
        <f t="shared" si="1"/>
        <v>70</v>
      </c>
      <c r="H32" s="5">
        <f t="shared" si="2"/>
        <v>73</v>
      </c>
      <c r="I32" s="2">
        <v>1</v>
      </c>
    </row>
    <row r="33" spans="1:9" ht="15">
      <c r="A33" s="1" t="s">
        <v>144</v>
      </c>
      <c r="B33" s="1" t="s">
        <v>326</v>
      </c>
      <c r="C33" s="1" t="s">
        <v>14</v>
      </c>
      <c r="D33" s="1" t="s">
        <v>34</v>
      </c>
      <c r="E33" s="1" t="s">
        <v>327</v>
      </c>
      <c r="F33" s="5">
        <f t="shared" si="0"/>
        <v>72</v>
      </c>
      <c r="G33" s="5">
        <f t="shared" si="1"/>
        <v>69</v>
      </c>
      <c r="H33" s="5">
        <f t="shared" si="2"/>
        <v>72</v>
      </c>
      <c r="I33" s="2">
        <v>1</v>
      </c>
    </row>
    <row r="34" spans="1:8" ht="15">
      <c r="A34" s="1" t="s">
        <v>148</v>
      </c>
      <c r="B34" s="1" t="s">
        <v>346</v>
      </c>
      <c r="C34" s="1" t="s">
        <v>50</v>
      </c>
      <c r="D34" s="1" t="s">
        <v>8</v>
      </c>
      <c r="E34" s="1" t="s">
        <v>347</v>
      </c>
      <c r="F34" s="5" t="str">
        <f t="shared" si="0"/>
        <v>-</v>
      </c>
      <c r="G34" s="5">
        <f t="shared" si="1"/>
        <v>68</v>
      </c>
      <c r="H34" s="5">
        <f t="shared" si="2"/>
        <v>72</v>
      </c>
    </row>
    <row r="35" spans="1:9" ht="15">
      <c r="A35" s="1" t="s">
        <v>152</v>
      </c>
      <c r="B35" s="1" t="s">
        <v>360</v>
      </c>
      <c r="C35" s="1" t="s">
        <v>361</v>
      </c>
      <c r="D35" s="1" t="s">
        <v>8</v>
      </c>
      <c r="E35" s="1" t="s">
        <v>362</v>
      </c>
      <c r="F35" s="5">
        <f aca="true" t="shared" si="3" ref="F35:F66">IF(I35=1,H34-1,"-")</f>
        <v>71</v>
      </c>
      <c r="G35" s="5">
        <f aca="true" t="shared" si="4" ref="G35:G66">MAX(G34-1,1)</f>
        <v>67</v>
      </c>
      <c r="H35" s="5">
        <f aca="true" t="shared" si="5" ref="H35:H66">IF(I35=1,H34-1,H34)</f>
        <v>71</v>
      </c>
      <c r="I35" s="2">
        <v>1</v>
      </c>
    </row>
    <row r="36" spans="1:9" ht="15">
      <c r="A36" s="1" t="s">
        <v>155</v>
      </c>
      <c r="B36" s="1" t="s">
        <v>374</v>
      </c>
      <c r="C36" s="1" t="s">
        <v>55</v>
      </c>
      <c r="E36" s="1" t="s">
        <v>375</v>
      </c>
      <c r="F36" s="5">
        <f t="shared" si="3"/>
        <v>70</v>
      </c>
      <c r="G36" s="5">
        <f t="shared" si="4"/>
        <v>66</v>
      </c>
      <c r="H36" s="5">
        <f t="shared" si="5"/>
        <v>70</v>
      </c>
      <c r="I36" s="2">
        <v>1</v>
      </c>
    </row>
    <row r="37" spans="1:9" ht="15">
      <c r="A37" s="1" t="s">
        <v>159</v>
      </c>
      <c r="B37" s="1" t="s">
        <v>377</v>
      </c>
      <c r="C37" s="1" t="s">
        <v>35</v>
      </c>
      <c r="E37" s="1" t="s">
        <v>378</v>
      </c>
      <c r="F37" s="5">
        <f t="shared" si="3"/>
        <v>69</v>
      </c>
      <c r="G37" s="5">
        <f t="shared" si="4"/>
        <v>65</v>
      </c>
      <c r="H37" s="5">
        <f t="shared" si="5"/>
        <v>69</v>
      </c>
      <c r="I37" s="2">
        <v>1</v>
      </c>
    </row>
    <row r="38" spans="1:8" ht="15">
      <c r="A38" s="1" t="s">
        <v>163</v>
      </c>
      <c r="B38" s="1" t="s">
        <v>390</v>
      </c>
      <c r="C38" s="1" t="s">
        <v>50</v>
      </c>
      <c r="D38" s="1" t="s">
        <v>34</v>
      </c>
      <c r="E38" s="1" t="s">
        <v>391</v>
      </c>
      <c r="F38" s="5" t="str">
        <f t="shared" si="3"/>
        <v>-</v>
      </c>
      <c r="G38" s="5">
        <f t="shared" si="4"/>
        <v>64</v>
      </c>
      <c r="H38" s="5">
        <f t="shared" si="5"/>
        <v>69</v>
      </c>
    </row>
    <row r="39" spans="1:9" ht="15">
      <c r="A39" s="1" t="s">
        <v>168</v>
      </c>
      <c r="B39" s="1" t="s">
        <v>1405</v>
      </c>
      <c r="C39" s="1" t="s">
        <v>237</v>
      </c>
      <c r="E39" s="1" t="s">
        <v>406</v>
      </c>
      <c r="F39" s="5">
        <f t="shared" si="3"/>
        <v>68</v>
      </c>
      <c r="G39" s="5">
        <f t="shared" si="4"/>
        <v>63</v>
      </c>
      <c r="H39" s="5">
        <f t="shared" si="5"/>
        <v>68</v>
      </c>
      <c r="I39" s="2">
        <v>1</v>
      </c>
    </row>
    <row r="40" spans="1:8" ht="15">
      <c r="A40" s="1" t="s">
        <v>172</v>
      </c>
      <c r="B40" s="1" t="s">
        <v>416</v>
      </c>
      <c r="C40" s="1" t="s">
        <v>40</v>
      </c>
      <c r="D40" s="1" t="s">
        <v>188</v>
      </c>
      <c r="E40" s="1" t="s">
        <v>417</v>
      </c>
      <c r="F40" s="5" t="str">
        <f t="shared" si="3"/>
        <v>-</v>
      </c>
      <c r="G40" s="5">
        <f t="shared" si="4"/>
        <v>62</v>
      </c>
      <c r="H40" s="5">
        <f t="shared" si="5"/>
        <v>68</v>
      </c>
    </row>
    <row r="41" spans="1:9" ht="15">
      <c r="A41" s="1" t="s">
        <v>177</v>
      </c>
      <c r="B41" s="1" t="s">
        <v>424</v>
      </c>
      <c r="C41" s="1" t="s">
        <v>312</v>
      </c>
      <c r="D41" s="1" t="s">
        <v>34</v>
      </c>
      <c r="E41" s="1" t="s">
        <v>425</v>
      </c>
      <c r="F41" s="5">
        <f t="shared" si="3"/>
        <v>67</v>
      </c>
      <c r="G41" s="5">
        <f t="shared" si="4"/>
        <v>61</v>
      </c>
      <c r="H41" s="5">
        <f t="shared" si="5"/>
        <v>67</v>
      </c>
      <c r="I41" s="2">
        <v>1</v>
      </c>
    </row>
    <row r="42" spans="1:8" ht="15">
      <c r="A42" s="1" t="s">
        <v>181</v>
      </c>
      <c r="B42" s="1" t="s">
        <v>445</v>
      </c>
      <c r="C42" s="1" t="s">
        <v>40</v>
      </c>
      <c r="D42" s="1" t="s">
        <v>34</v>
      </c>
      <c r="E42" s="1" t="s">
        <v>446</v>
      </c>
      <c r="F42" s="5" t="str">
        <f t="shared" si="3"/>
        <v>-</v>
      </c>
      <c r="G42" s="5">
        <f t="shared" si="4"/>
        <v>60</v>
      </c>
      <c r="H42" s="5">
        <f t="shared" si="5"/>
        <v>67</v>
      </c>
    </row>
    <row r="43" spans="1:8" ht="15">
      <c r="A43" s="1" t="s">
        <v>186</v>
      </c>
      <c r="B43" s="1" t="s">
        <v>483</v>
      </c>
      <c r="C43" s="1" t="s">
        <v>55</v>
      </c>
      <c r="D43" s="1" t="s">
        <v>34</v>
      </c>
      <c r="E43" s="1" t="s">
        <v>484</v>
      </c>
      <c r="F43" s="5" t="str">
        <f t="shared" si="3"/>
        <v>-</v>
      </c>
      <c r="G43" s="5">
        <f t="shared" si="4"/>
        <v>59</v>
      </c>
      <c r="H43" s="5">
        <f t="shared" si="5"/>
        <v>67</v>
      </c>
    </row>
    <row r="44" spans="1:9" ht="15">
      <c r="A44" s="1" t="s">
        <v>191</v>
      </c>
      <c r="B44" s="1" t="s">
        <v>377</v>
      </c>
      <c r="C44" s="1" t="s">
        <v>312</v>
      </c>
      <c r="D44" s="1" t="s">
        <v>34</v>
      </c>
      <c r="E44" s="1" t="s">
        <v>486</v>
      </c>
      <c r="F44" s="5">
        <f t="shared" si="3"/>
        <v>66</v>
      </c>
      <c r="G44" s="5">
        <f t="shared" si="4"/>
        <v>58</v>
      </c>
      <c r="H44" s="5">
        <f t="shared" si="5"/>
        <v>66</v>
      </c>
      <c r="I44" s="2">
        <v>1</v>
      </c>
    </row>
    <row r="45" spans="1:9" ht="15">
      <c r="A45" s="1" t="s">
        <v>196</v>
      </c>
      <c r="B45" s="1" t="s">
        <v>513</v>
      </c>
      <c r="C45" s="1" t="s">
        <v>113</v>
      </c>
      <c r="D45" s="1" t="s">
        <v>8</v>
      </c>
      <c r="E45" s="1" t="s">
        <v>514</v>
      </c>
      <c r="F45" s="5">
        <f t="shared" si="3"/>
        <v>65</v>
      </c>
      <c r="G45" s="5">
        <f t="shared" si="4"/>
        <v>57</v>
      </c>
      <c r="H45" s="5">
        <f t="shared" si="5"/>
        <v>65</v>
      </c>
      <c r="I45" s="2">
        <v>1</v>
      </c>
    </row>
    <row r="46" spans="1:9" ht="15">
      <c r="A46" s="1" t="s">
        <v>200</v>
      </c>
      <c r="B46" s="1" t="s">
        <v>517</v>
      </c>
      <c r="C46" s="1" t="s">
        <v>113</v>
      </c>
      <c r="D46" s="1" t="s">
        <v>8</v>
      </c>
      <c r="E46" s="1" t="s">
        <v>518</v>
      </c>
      <c r="F46" s="5">
        <f t="shared" si="3"/>
        <v>64</v>
      </c>
      <c r="G46" s="5">
        <f t="shared" si="4"/>
        <v>56</v>
      </c>
      <c r="H46" s="5">
        <f t="shared" si="5"/>
        <v>64</v>
      </c>
      <c r="I46" s="2">
        <v>1</v>
      </c>
    </row>
    <row r="47" spans="1:8" ht="15">
      <c r="A47" s="1" t="s">
        <v>204</v>
      </c>
      <c r="B47" s="1" t="s">
        <v>520</v>
      </c>
      <c r="C47" s="1" t="s">
        <v>50</v>
      </c>
      <c r="E47" s="1" t="s">
        <v>521</v>
      </c>
      <c r="F47" s="5" t="str">
        <f t="shared" si="3"/>
        <v>-</v>
      </c>
      <c r="G47" s="5">
        <f t="shared" si="4"/>
        <v>55</v>
      </c>
      <c r="H47" s="5">
        <f t="shared" si="5"/>
        <v>64</v>
      </c>
    </row>
    <row r="48" spans="1:8" ht="15">
      <c r="A48" s="1" t="s">
        <v>209</v>
      </c>
      <c r="B48" s="1" t="s">
        <v>523</v>
      </c>
      <c r="C48" s="1" t="s">
        <v>113</v>
      </c>
      <c r="D48" s="1" t="s">
        <v>322</v>
      </c>
      <c r="E48" s="1" t="s">
        <v>524</v>
      </c>
      <c r="F48" s="5" t="str">
        <f t="shared" si="3"/>
        <v>-</v>
      </c>
      <c r="G48" s="5">
        <f t="shared" si="4"/>
        <v>54</v>
      </c>
      <c r="H48" s="5">
        <f t="shared" si="5"/>
        <v>64</v>
      </c>
    </row>
    <row r="49" spans="1:9" ht="15">
      <c r="A49" s="1" t="s">
        <v>213</v>
      </c>
      <c r="B49" s="1" t="s">
        <v>551</v>
      </c>
      <c r="C49" s="1" t="s">
        <v>14</v>
      </c>
      <c r="D49" s="1" t="s">
        <v>8</v>
      </c>
      <c r="E49" s="1" t="s">
        <v>552</v>
      </c>
      <c r="F49" s="5">
        <f t="shared" si="3"/>
        <v>63</v>
      </c>
      <c r="G49" s="5">
        <f t="shared" si="4"/>
        <v>53</v>
      </c>
      <c r="H49" s="5">
        <f t="shared" si="5"/>
        <v>63</v>
      </c>
      <c r="I49" s="2">
        <v>1</v>
      </c>
    </row>
    <row r="50" spans="1:9" ht="15">
      <c r="A50" s="1" t="s">
        <v>217</v>
      </c>
      <c r="B50" s="1" t="s">
        <v>570</v>
      </c>
      <c r="C50" s="1" t="s">
        <v>237</v>
      </c>
      <c r="D50" s="1" t="s">
        <v>188</v>
      </c>
      <c r="E50" s="1" t="s">
        <v>571</v>
      </c>
      <c r="F50" s="5">
        <f t="shared" si="3"/>
        <v>62</v>
      </c>
      <c r="G50" s="5">
        <f t="shared" si="4"/>
        <v>52</v>
      </c>
      <c r="H50" s="5">
        <f t="shared" si="5"/>
        <v>62</v>
      </c>
      <c r="I50" s="2">
        <v>1</v>
      </c>
    </row>
    <row r="51" spans="1:8" ht="15">
      <c r="A51" s="1" t="s">
        <v>102</v>
      </c>
      <c r="B51" s="1" t="s">
        <v>573</v>
      </c>
      <c r="C51" s="1" t="s">
        <v>113</v>
      </c>
      <c r="D51" s="1" t="s">
        <v>322</v>
      </c>
      <c r="E51" s="1" t="s">
        <v>574</v>
      </c>
      <c r="F51" s="5" t="str">
        <f t="shared" si="3"/>
        <v>-</v>
      </c>
      <c r="G51" s="5">
        <f t="shared" si="4"/>
        <v>51</v>
      </c>
      <c r="H51" s="5">
        <f t="shared" si="5"/>
        <v>62</v>
      </c>
    </row>
    <row r="52" spans="1:8" ht="15">
      <c r="A52" s="1" t="s">
        <v>224</v>
      </c>
      <c r="B52" s="1" t="s">
        <v>584</v>
      </c>
      <c r="C52" s="1" t="s">
        <v>50</v>
      </c>
      <c r="E52" s="1" t="s">
        <v>585</v>
      </c>
      <c r="F52" s="5" t="str">
        <f t="shared" si="3"/>
        <v>-</v>
      </c>
      <c r="G52" s="5">
        <f t="shared" si="4"/>
        <v>50</v>
      </c>
      <c r="H52" s="5">
        <f t="shared" si="5"/>
        <v>62</v>
      </c>
    </row>
    <row r="53" spans="1:9" ht="15">
      <c r="A53" s="1" t="s">
        <v>131</v>
      </c>
      <c r="B53" s="1" t="s">
        <v>588</v>
      </c>
      <c r="C53" s="1" t="s">
        <v>589</v>
      </c>
      <c r="E53" s="1" t="s">
        <v>590</v>
      </c>
      <c r="F53" s="5">
        <f t="shared" si="3"/>
        <v>61</v>
      </c>
      <c r="G53" s="5">
        <f t="shared" si="4"/>
        <v>49</v>
      </c>
      <c r="H53" s="5">
        <f t="shared" si="5"/>
        <v>61</v>
      </c>
      <c r="I53" s="2">
        <v>1</v>
      </c>
    </row>
    <row r="54" spans="1:8" ht="15">
      <c r="A54" s="1" t="s">
        <v>230</v>
      </c>
      <c r="B54" s="1" t="s">
        <v>592</v>
      </c>
      <c r="C54" s="1" t="s">
        <v>55</v>
      </c>
      <c r="D54" s="1" t="s">
        <v>8</v>
      </c>
      <c r="E54" s="1" t="s">
        <v>593</v>
      </c>
      <c r="F54" s="5" t="str">
        <f t="shared" si="3"/>
        <v>-</v>
      </c>
      <c r="G54" s="5">
        <f t="shared" si="4"/>
        <v>48</v>
      </c>
      <c r="H54" s="5">
        <f t="shared" si="5"/>
        <v>61</v>
      </c>
    </row>
    <row r="55" spans="1:8" ht="15">
      <c r="A55" s="1" t="s">
        <v>234</v>
      </c>
      <c r="B55" s="1" t="s">
        <v>1404</v>
      </c>
      <c r="C55" s="1" t="s">
        <v>50</v>
      </c>
      <c r="D55" s="1" t="s">
        <v>322</v>
      </c>
      <c r="E55" s="1" t="s">
        <v>597</v>
      </c>
      <c r="F55" s="5" t="str">
        <f t="shared" si="3"/>
        <v>-</v>
      </c>
      <c r="G55" s="5">
        <f t="shared" si="4"/>
        <v>47</v>
      </c>
      <c r="H55" s="5">
        <f t="shared" si="5"/>
        <v>61</v>
      </c>
    </row>
    <row r="56" spans="1:8" ht="15">
      <c r="A56" s="1" t="s">
        <v>239</v>
      </c>
      <c r="B56" s="1" t="s">
        <v>608</v>
      </c>
      <c r="C56" s="1" t="s">
        <v>55</v>
      </c>
      <c r="E56" s="1" t="s">
        <v>609</v>
      </c>
      <c r="F56" s="5" t="str">
        <f t="shared" si="3"/>
        <v>-</v>
      </c>
      <c r="G56" s="5">
        <f t="shared" si="4"/>
        <v>46</v>
      </c>
      <c r="H56" s="5">
        <f t="shared" si="5"/>
        <v>61</v>
      </c>
    </row>
    <row r="57" spans="1:8" ht="15">
      <c r="A57" s="1" t="s">
        <v>243</v>
      </c>
      <c r="B57" s="1" t="s">
        <v>643</v>
      </c>
      <c r="C57" s="1" t="s">
        <v>50</v>
      </c>
      <c r="E57" s="1" t="s">
        <v>644</v>
      </c>
      <c r="F57" s="5" t="str">
        <f t="shared" si="3"/>
        <v>-</v>
      </c>
      <c r="G57" s="5">
        <f t="shared" si="4"/>
        <v>45</v>
      </c>
      <c r="H57" s="5">
        <f t="shared" si="5"/>
        <v>61</v>
      </c>
    </row>
    <row r="58" spans="1:8" ht="15">
      <c r="A58" s="1" t="s">
        <v>247</v>
      </c>
      <c r="B58" s="1" t="s">
        <v>655</v>
      </c>
      <c r="C58" s="1" t="s">
        <v>50</v>
      </c>
      <c r="D58" s="1" t="s">
        <v>322</v>
      </c>
      <c r="E58" s="1" t="s">
        <v>656</v>
      </c>
      <c r="F58" s="5" t="str">
        <f t="shared" si="3"/>
        <v>-</v>
      </c>
      <c r="G58" s="5">
        <f t="shared" si="4"/>
        <v>44</v>
      </c>
      <c r="H58" s="5">
        <f t="shared" si="5"/>
        <v>61</v>
      </c>
    </row>
    <row r="59" spans="1:8" ht="15">
      <c r="A59" s="1" t="s">
        <v>251</v>
      </c>
      <c r="B59" s="1" t="s">
        <v>663</v>
      </c>
      <c r="C59" s="1" t="s">
        <v>40</v>
      </c>
      <c r="D59" s="1" t="s">
        <v>8</v>
      </c>
      <c r="E59" s="1" t="s">
        <v>664</v>
      </c>
      <c r="F59" s="5" t="str">
        <f t="shared" si="3"/>
        <v>-</v>
      </c>
      <c r="G59" s="5">
        <f t="shared" si="4"/>
        <v>43</v>
      </c>
      <c r="H59" s="5">
        <f t="shared" si="5"/>
        <v>61</v>
      </c>
    </row>
    <row r="60" spans="1:9" ht="15">
      <c r="A60" s="1" t="s">
        <v>182</v>
      </c>
      <c r="B60" s="1" t="s">
        <v>712</v>
      </c>
      <c r="C60" s="1" t="s">
        <v>312</v>
      </c>
      <c r="D60" s="1" t="s">
        <v>188</v>
      </c>
      <c r="E60" s="1" t="s">
        <v>713</v>
      </c>
      <c r="F60" s="5">
        <f t="shared" si="3"/>
        <v>60</v>
      </c>
      <c r="G60" s="5">
        <f t="shared" si="4"/>
        <v>42</v>
      </c>
      <c r="H60" s="5">
        <f t="shared" si="5"/>
        <v>60</v>
      </c>
      <c r="I60" s="2">
        <v>1</v>
      </c>
    </row>
    <row r="61" spans="1:8" ht="15">
      <c r="A61" s="1" t="s">
        <v>259</v>
      </c>
      <c r="B61" s="1" t="s">
        <v>796</v>
      </c>
      <c r="C61" s="1" t="s">
        <v>113</v>
      </c>
      <c r="D61" s="1" t="s">
        <v>322</v>
      </c>
      <c r="E61" s="1" t="s">
        <v>797</v>
      </c>
      <c r="F61" s="5" t="str">
        <f t="shared" si="3"/>
        <v>-</v>
      </c>
      <c r="G61" s="5">
        <f t="shared" si="4"/>
        <v>41</v>
      </c>
      <c r="H61" s="5">
        <f t="shared" si="5"/>
        <v>60</v>
      </c>
    </row>
    <row r="62" spans="1:8" ht="15">
      <c r="A62" s="1" t="s">
        <v>263</v>
      </c>
      <c r="B62" s="1" t="s">
        <v>823</v>
      </c>
      <c r="C62" s="1" t="s">
        <v>40</v>
      </c>
      <c r="D62" s="1" t="s">
        <v>34</v>
      </c>
      <c r="E62" s="1" t="s">
        <v>824</v>
      </c>
      <c r="F62" s="5" t="str">
        <f t="shared" si="3"/>
        <v>-</v>
      </c>
      <c r="G62" s="5">
        <f t="shared" si="4"/>
        <v>40</v>
      </c>
      <c r="H62" s="5">
        <f t="shared" si="5"/>
        <v>60</v>
      </c>
    </row>
    <row r="63" spans="1:9" ht="15">
      <c r="A63" s="1" t="s">
        <v>267</v>
      </c>
      <c r="B63" s="1" t="s">
        <v>857</v>
      </c>
      <c r="C63" s="1" t="s">
        <v>237</v>
      </c>
      <c r="D63" s="1" t="s">
        <v>8</v>
      </c>
      <c r="E63" s="1" t="s">
        <v>858</v>
      </c>
      <c r="F63" s="5">
        <f t="shared" si="3"/>
        <v>59</v>
      </c>
      <c r="G63" s="5">
        <f t="shared" si="4"/>
        <v>39</v>
      </c>
      <c r="H63" s="5">
        <f t="shared" si="5"/>
        <v>59</v>
      </c>
      <c r="I63" s="2">
        <v>1</v>
      </c>
    </row>
    <row r="64" spans="1:9" ht="15">
      <c r="A64" s="1" t="s">
        <v>272</v>
      </c>
      <c r="B64" s="1" t="s">
        <v>861</v>
      </c>
      <c r="C64" s="1" t="s">
        <v>862</v>
      </c>
      <c r="D64" s="1" t="s">
        <v>322</v>
      </c>
      <c r="E64" s="1" t="s">
        <v>863</v>
      </c>
      <c r="F64" s="5">
        <f t="shared" si="3"/>
        <v>58</v>
      </c>
      <c r="G64" s="5">
        <f t="shared" si="4"/>
        <v>38</v>
      </c>
      <c r="H64" s="5">
        <f t="shared" si="5"/>
        <v>58</v>
      </c>
      <c r="I64" s="2">
        <v>1</v>
      </c>
    </row>
    <row r="65" spans="1:8" ht="15">
      <c r="A65" s="1" t="s">
        <v>276</v>
      </c>
      <c r="B65" s="1" t="s">
        <v>907</v>
      </c>
      <c r="C65" s="1" t="s">
        <v>55</v>
      </c>
      <c r="D65" s="1" t="s">
        <v>8</v>
      </c>
      <c r="E65" s="1" t="s">
        <v>908</v>
      </c>
      <c r="F65" s="5" t="str">
        <f t="shared" si="3"/>
        <v>-</v>
      </c>
      <c r="G65" s="5">
        <f t="shared" si="4"/>
        <v>37</v>
      </c>
      <c r="H65" s="5">
        <f t="shared" si="5"/>
        <v>58</v>
      </c>
    </row>
    <row r="66" spans="1:8" ht="15">
      <c r="A66" s="1" t="s">
        <v>280</v>
      </c>
      <c r="B66" s="1" t="s">
        <v>915</v>
      </c>
      <c r="C66" s="1" t="s">
        <v>50</v>
      </c>
      <c r="D66" s="1" t="s">
        <v>286</v>
      </c>
      <c r="E66" s="1" t="s">
        <v>916</v>
      </c>
      <c r="F66" s="5" t="str">
        <f t="shared" si="3"/>
        <v>-</v>
      </c>
      <c r="G66" s="5">
        <f t="shared" si="4"/>
        <v>36</v>
      </c>
      <c r="H66" s="5">
        <f t="shared" si="5"/>
        <v>58</v>
      </c>
    </row>
    <row r="67" spans="1:9" ht="15">
      <c r="A67" s="1" t="s">
        <v>284</v>
      </c>
      <c r="B67" s="1" t="s">
        <v>958</v>
      </c>
      <c r="C67" s="1" t="s">
        <v>959</v>
      </c>
      <c r="D67" s="1" t="s">
        <v>322</v>
      </c>
      <c r="E67" s="1" t="s">
        <v>960</v>
      </c>
      <c r="F67" s="5">
        <f aca="true" t="shared" si="6" ref="F67:F86">IF(I67=1,H66-1,"-")</f>
        <v>57</v>
      </c>
      <c r="G67" s="5">
        <f aca="true" t="shared" si="7" ref="G67:G86">MAX(G66-1,1)</f>
        <v>35</v>
      </c>
      <c r="H67" s="5">
        <f aca="true" t="shared" si="8" ref="H67:H86">IF(I67=1,H66-1,H66)</f>
        <v>57</v>
      </c>
      <c r="I67" s="2">
        <v>1</v>
      </c>
    </row>
    <row r="68" spans="1:8" ht="15">
      <c r="A68" s="1" t="s">
        <v>288</v>
      </c>
      <c r="B68" s="1" t="s">
        <v>973</v>
      </c>
      <c r="C68" s="1" t="s">
        <v>55</v>
      </c>
      <c r="D68" s="1" t="s">
        <v>322</v>
      </c>
      <c r="E68" s="1" t="s">
        <v>974</v>
      </c>
      <c r="F68" s="5" t="str">
        <f t="shared" si="6"/>
        <v>-</v>
      </c>
      <c r="G68" s="5">
        <f t="shared" si="7"/>
        <v>34</v>
      </c>
      <c r="H68" s="5">
        <f t="shared" si="8"/>
        <v>57</v>
      </c>
    </row>
    <row r="69" spans="1:8" ht="15">
      <c r="A69" s="1" t="s">
        <v>293</v>
      </c>
      <c r="B69" s="1" t="s">
        <v>986</v>
      </c>
      <c r="C69" s="1" t="s">
        <v>55</v>
      </c>
      <c r="D69" s="1" t="s">
        <v>34</v>
      </c>
      <c r="E69" s="1" t="s">
        <v>987</v>
      </c>
      <c r="F69" s="5" t="str">
        <f t="shared" si="6"/>
        <v>-</v>
      </c>
      <c r="G69" s="5">
        <f t="shared" si="7"/>
        <v>33</v>
      </c>
      <c r="H69" s="5">
        <f t="shared" si="8"/>
        <v>57</v>
      </c>
    </row>
    <row r="70" spans="1:8" ht="15">
      <c r="A70" s="1" t="s">
        <v>297</v>
      </c>
      <c r="B70" s="1" t="s">
        <v>993</v>
      </c>
      <c r="C70" s="1" t="s">
        <v>40</v>
      </c>
      <c r="D70" s="1" t="s">
        <v>8</v>
      </c>
      <c r="E70" s="1" t="s">
        <v>994</v>
      </c>
      <c r="F70" s="5" t="str">
        <f t="shared" si="6"/>
        <v>-</v>
      </c>
      <c r="G70" s="5">
        <f t="shared" si="7"/>
        <v>32</v>
      </c>
      <c r="H70" s="5">
        <f t="shared" si="8"/>
        <v>57</v>
      </c>
    </row>
    <row r="71" spans="1:8" ht="15">
      <c r="A71" s="1" t="s">
        <v>302</v>
      </c>
      <c r="B71" s="1" t="s">
        <v>1001</v>
      </c>
      <c r="C71" s="1" t="s">
        <v>55</v>
      </c>
      <c r="E71" s="1" t="s">
        <v>1002</v>
      </c>
      <c r="F71" s="5" t="str">
        <f t="shared" si="6"/>
        <v>-</v>
      </c>
      <c r="G71" s="5">
        <f t="shared" si="7"/>
        <v>31</v>
      </c>
      <c r="H71" s="5">
        <f t="shared" si="8"/>
        <v>57</v>
      </c>
    </row>
    <row r="72" spans="1:8" ht="15">
      <c r="A72" s="1" t="s">
        <v>306</v>
      </c>
      <c r="B72" s="1" t="s">
        <v>1015</v>
      </c>
      <c r="C72" s="1" t="s">
        <v>50</v>
      </c>
      <c r="D72" s="1" t="s">
        <v>286</v>
      </c>
      <c r="E72" s="1" t="s">
        <v>1016</v>
      </c>
      <c r="F72" s="5" t="str">
        <f t="shared" si="6"/>
        <v>-</v>
      </c>
      <c r="G72" s="5">
        <f t="shared" si="7"/>
        <v>30</v>
      </c>
      <c r="H72" s="5">
        <f t="shared" si="8"/>
        <v>57</v>
      </c>
    </row>
    <row r="73" spans="1:8" ht="15">
      <c r="A73" s="1" t="s">
        <v>135</v>
      </c>
      <c r="B73" s="1" t="s">
        <v>1095</v>
      </c>
      <c r="C73" s="1" t="s">
        <v>113</v>
      </c>
      <c r="D73" s="1" t="s">
        <v>8</v>
      </c>
      <c r="E73" s="1" t="s">
        <v>1096</v>
      </c>
      <c r="F73" s="5" t="str">
        <f t="shared" si="6"/>
        <v>-</v>
      </c>
      <c r="G73" s="5">
        <f t="shared" si="7"/>
        <v>29</v>
      </c>
      <c r="H73" s="5">
        <f t="shared" si="8"/>
        <v>57</v>
      </c>
    </row>
    <row r="74" spans="1:8" ht="15">
      <c r="A74" s="1" t="s">
        <v>314</v>
      </c>
      <c r="B74" s="1" t="s">
        <v>1103</v>
      </c>
      <c r="C74" s="1" t="s">
        <v>50</v>
      </c>
      <c r="D74" s="1" t="s">
        <v>1065</v>
      </c>
      <c r="E74" s="1" t="s">
        <v>1104</v>
      </c>
      <c r="F74" s="5" t="str">
        <f t="shared" si="6"/>
        <v>-</v>
      </c>
      <c r="G74" s="5">
        <f t="shared" si="7"/>
        <v>28</v>
      </c>
      <c r="H74" s="5">
        <f t="shared" si="8"/>
        <v>57</v>
      </c>
    </row>
    <row r="75" spans="1:8" ht="15">
      <c r="A75" s="1" t="s">
        <v>319</v>
      </c>
      <c r="B75" s="1" t="s">
        <v>1145</v>
      </c>
      <c r="C75" s="1" t="s">
        <v>40</v>
      </c>
      <c r="D75" s="1" t="s">
        <v>34</v>
      </c>
      <c r="E75" s="1" t="s">
        <v>1146</v>
      </c>
      <c r="F75" s="5" t="str">
        <f t="shared" si="6"/>
        <v>-</v>
      </c>
      <c r="G75" s="5">
        <f t="shared" si="7"/>
        <v>27</v>
      </c>
      <c r="H75" s="5">
        <f t="shared" si="8"/>
        <v>57</v>
      </c>
    </row>
    <row r="76" spans="1:9" ht="15">
      <c r="A76" s="1" t="s">
        <v>324</v>
      </c>
      <c r="B76" s="1" t="s">
        <v>1172</v>
      </c>
      <c r="C76" s="1" t="s">
        <v>589</v>
      </c>
      <c r="D76" s="1" t="s">
        <v>60</v>
      </c>
      <c r="E76" s="1" t="s">
        <v>1173</v>
      </c>
      <c r="F76" s="5">
        <f t="shared" si="6"/>
        <v>56</v>
      </c>
      <c r="G76" s="5">
        <f t="shared" si="7"/>
        <v>26</v>
      </c>
      <c r="H76" s="5">
        <f t="shared" si="8"/>
        <v>56</v>
      </c>
      <c r="I76" s="2">
        <v>1</v>
      </c>
    </row>
    <row r="77" spans="1:9" ht="15">
      <c r="A77" s="1" t="s">
        <v>328</v>
      </c>
      <c r="B77" s="1" t="s">
        <v>1176</v>
      </c>
      <c r="C77" s="1" t="s">
        <v>237</v>
      </c>
      <c r="D77" s="1" t="s">
        <v>257</v>
      </c>
      <c r="E77" s="1" t="s">
        <v>1178</v>
      </c>
      <c r="F77" s="5">
        <f t="shared" si="6"/>
        <v>55</v>
      </c>
      <c r="G77" s="5">
        <f t="shared" si="7"/>
        <v>25</v>
      </c>
      <c r="H77" s="5">
        <f t="shared" si="8"/>
        <v>55</v>
      </c>
      <c r="I77" s="2">
        <v>1</v>
      </c>
    </row>
    <row r="78" spans="1:9" ht="15">
      <c r="A78" s="1" t="s">
        <v>333</v>
      </c>
      <c r="B78" s="1" t="s">
        <v>1181</v>
      </c>
      <c r="C78" s="1" t="s">
        <v>959</v>
      </c>
      <c r="D78" s="1" t="s">
        <v>60</v>
      </c>
      <c r="E78" s="1" t="s">
        <v>1182</v>
      </c>
      <c r="F78" s="5">
        <f t="shared" si="6"/>
        <v>54</v>
      </c>
      <c r="G78" s="5">
        <f t="shared" si="7"/>
        <v>24</v>
      </c>
      <c r="H78" s="5">
        <f t="shared" si="8"/>
        <v>54</v>
      </c>
      <c r="I78" s="2">
        <v>1</v>
      </c>
    </row>
    <row r="79" spans="1:8" ht="15">
      <c r="A79" s="1" t="s">
        <v>337</v>
      </c>
      <c r="B79" s="1" t="s">
        <v>1189</v>
      </c>
      <c r="C79" s="1" t="s">
        <v>50</v>
      </c>
      <c r="D79" s="1" t="s">
        <v>322</v>
      </c>
      <c r="E79" s="1" t="s">
        <v>1190</v>
      </c>
      <c r="F79" s="5" t="str">
        <f t="shared" si="6"/>
        <v>-</v>
      </c>
      <c r="G79" s="5">
        <f t="shared" si="7"/>
        <v>23</v>
      </c>
      <c r="H79" s="5">
        <f t="shared" si="8"/>
        <v>54</v>
      </c>
    </row>
    <row r="80" spans="1:8" ht="15">
      <c r="A80" s="1" t="s">
        <v>329</v>
      </c>
      <c r="B80" s="1" t="s">
        <v>1201</v>
      </c>
      <c r="C80" s="1" t="s">
        <v>55</v>
      </c>
      <c r="D80" s="1" t="s">
        <v>1065</v>
      </c>
      <c r="E80" s="1" t="s">
        <v>1202</v>
      </c>
      <c r="F80" s="5" t="str">
        <f t="shared" si="6"/>
        <v>-</v>
      </c>
      <c r="G80" s="5">
        <f t="shared" si="7"/>
        <v>22</v>
      </c>
      <c r="H80" s="5">
        <f t="shared" si="8"/>
        <v>54</v>
      </c>
    </row>
    <row r="81" spans="1:8" ht="15">
      <c r="A81" s="1" t="s">
        <v>344</v>
      </c>
      <c r="B81" s="1" t="s">
        <v>1209</v>
      </c>
      <c r="C81" s="1" t="s">
        <v>55</v>
      </c>
      <c r="D81" s="1" t="s">
        <v>60</v>
      </c>
      <c r="E81" s="1" t="s">
        <v>1210</v>
      </c>
      <c r="F81" s="5" t="str">
        <f t="shared" si="6"/>
        <v>-</v>
      </c>
      <c r="G81" s="5">
        <f t="shared" si="7"/>
        <v>21</v>
      </c>
      <c r="H81" s="5">
        <f t="shared" si="8"/>
        <v>54</v>
      </c>
    </row>
    <row r="82" spans="1:8" ht="15">
      <c r="A82" s="1" t="s">
        <v>348</v>
      </c>
      <c r="B82" s="1" t="s">
        <v>1228</v>
      </c>
      <c r="C82" s="1" t="s">
        <v>113</v>
      </c>
      <c r="D82" s="1" t="s">
        <v>188</v>
      </c>
      <c r="E82" s="1" t="s">
        <v>1229</v>
      </c>
      <c r="F82" s="5" t="str">
        <f t="shared" si="6"/>
        <v>-</v>
      </c>
      <c r="G82" s="5">
        <f t="shared" si="7"/>
        <v>20</v>
      </c>
      <c r="H82" s="5">
        <f t="shared" si="8"/>
        <v>54</v>
      </c>
    </row>
    <row r="83" spans="1:8" ht="15">
      <c r="A83" s="1" t="s">
        <v>260</v>
      </c>
      <c r="B83" s="1" t="s">
        <v>1239</v>
      </c>
      <c r="C83" s="1" t="s">
        <v>50</v>
      </c>
      <c r="D83" s="1" t="s">
        <v>1065</v>
      </c>
      <c r="E83" s="1" t="s">
        <v>1240</v>
      </c>
      <c r="F83" s="5" t="str">
        <f t="shared" si="6"/>
        <v>-</v>
      </c>
      <c r="G83" s="5">
        <f t="shared" si="7"/>
        <v>19</v>
      </c>
      <c r="H83" s="5">
        <f t="shared" si="8"/>
        <v>54</v>
      </c>
    </row>
    <row r="84" spans="1:9" ht="15">
      <c r="A84" s="1" t="s">
        <v>354</v>
      </c>
      <c r="B84" s="1" t="s">
        <v>1248</v>
      </c>
      <c r="C84" s="1" t="s">
        <v>312</v>
      </c>
      <c r="D84" s="1" t="s">
        <v>8</v>
      </c>
      <c r="E84" s="1" t="s">
        <v>1249</v>
      </c>
      <c r="F84" s="5">
        <f t="shared" si="6"/>
        <v>53</v>
      </c>
      <c r="G84" s="5">
        <f t="shared" si="7"/>
        <v>18</v>
      </c>
      <c r="H84" s="5">
        <f t="shared" si="8"/>
        <v>53</v>
      </c>
      <c r="I84" s="2">
        <v>1</v>
      </c>
    </row>
    <row r="85" spans="1:9" ht="15">
      <c r="A85" s="1" t="s">
        <v>358</v>
      </c>
      <c r="B85" s="1" t="s">
        <v>1320</v>
      </c>
      <c r="C85" s="1" t="s">
        <v>1288</v>
      </c>
      <c r="D85" s="1" t="s">
        <v>34</v>
      </c>
      <c r="E85" s="1" t="s">
        <v>1321</v>
      </c>
      <c r="F85" s="5">
        <f t="shared" si="6"/>
        <v>52</v>
      </c>
      <c r="G85" s="5">
        <f t="shared" si="7"/>
        <v>17</v>
      </c>
      <c r="H85" s="5">
        <f t="shared" si="8"/>
        <v>52</v>
      </c>
      <c r="I85" s="2">
        <v>1</v>
      </c>
    </row>
    <row r="86" spans="1:8" ht="15">
      <c r="A86" s="1" t="s">
        <v>363</v>
      </c>
      <c r="B86" s="1" t="s">
        <v>1347</v>
      </c>
      <c r="C86" s="1" t="s">
        <v>113</v>
      </c>
      <c r="E86" s="1" t="s">
        <v>1348</v>
      </c>
      <c r="F86" s="5" t="str">
        <f t="shared" si="6"/>
        <v>-</v>
      </c>
      <c r="G86" s="5">
        <f t="shared" si="7"/>
        <v>16</v>
      </c>
      <c r="H86" s="5">
        <f t="shared" si="8"/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19.28125" style="0" customWidth="1"/>
    <col min="3" max="3" width="4.28125" style="0" customWidth="1"/>
    <col min="4" max="4" width="4.421875" style="0" customWidth="1"/>
    <col min="5" max="5" width="3.8515625" style="0" customWidth="1"/>
    <col min="6" max="7" width="3.7109375" style="0" customWidth="1"/>
    <col min="8" max="8" width="3.57421875" style="0" customWidth="1"/>
    <col min="9" max="9" width="5.57421875" style="0" customWidth="1"/>
  </cols>
  <sheetData>
    <row r="1" spans="1:9" ht="15">
      <c r="A1" s="6" t="s">
        <v>1380</v>
      </c>
      <c r="B1" s="6" t="s">
        <v>1382</v>
      </c>
      <c r="C1" s="7" t="s">
        <v>1387</v>
      </c>
      <c r="D1" s="7"/>
      <c r="E1" s="7"/>
      <c r="F1" s="7"/>
      <c r="G1" s="7"/>
      <c r="H1" s="7"/>
      <c r="I1" s="6" t="s">
        <v>1388</v>
      </c>
    </row>
    <row r="2" spans="1:10" ht="15">
      <c r="A2" s="6">
        <v>1</v>
      </c>
      <c r="B2" s="8" t="s">
        <v>1392</v>
      </c>
      <c r="C2" s="2">
        <v>98</v>
      </c>
      <c r="D2" s="2">
        <v>96</v>
      </c>
      <c r="E2" s="2">
        <v>93</v>
      </c>
      <c r="F2" s="2">
        <v>92</v>
      </c>
      <c r="G2" s="2">
        <v>91</v>
      </c>
      <c r="H2" s="2">
        <v>88</v>
      </c>
      <c r="I2" s="6">
        <f aca="true" t="shared" si="0" ref="I2:I19">SUM(C2:H2)</f>
        <v>558</v>
      </c>
      <c r="J2" s="2"/>
    </row>
    <row r="3" spans="1:10" ht="15">
      <c r="A3" s="6">
        <v>2</v>
      </c>
      <c r="B3" s="8" t="s">
        <v>1390</v>
      </c>
      <c r="C3" s="2">
        <v>95</v>
      </c>
      <c r="D3" s="2">
        <v>94</v>
      </c>
      <c r="E3" s="2">
        <v>89</v>
      </c>
      <c r="F3" s="2">
        <v>83</v>
      </c>
      <c r="G3" s="2">
        <v>78</v>
      </c>
      <c r="H3" s="2">
        <v>73</v>
      </c>
      <c r="I3" s="6">
        <f t="shared" si="0"/>
        <v>512</v>
      </c>
      <c r="J3" s="2"/>
    </row>
    <row r="4" spans="1:10" ht="15">
      <c r="A4" s="6">
        <v>3</v>
      </c>
      <c r="B4" s="8" t="s">
        <v>1391</v>
      </c>
      <c r="C4" s="2">
        <v>97</v>
      </c>
      <c r="D4" s="2">
        <v>87</v>
      </c>
      <c r="E4" s="2">
        <v>85</v>
      </c>
      <c r="F4" s="2">
        <v>77</v>
      </c>
      <c r="G4" s="2">
        <v>76</v>
      </c>
      <c r="H4" s="2">
        <v>70</v>
      </c>
      <c r="I4" s="6">
        <f t="shared" si="0"/>
        <v>492</v>
      </c>
      <c r="J4" s="2"/>
    </row>
    <row r="5" spans="1:10" ht="15">
      <c r="A5" s="6">
        <v>4</v>
      </c>
      <c r="B5" s="8" t="s">
        <v>113</v>
      </c>
      <c r="C5" s="2">
        <v>90</v>
      </c>
      <c r="D5" s="2">
        <v>86</v>
      </c>
      <c r="E5" s="2">
        <v>81</v>
      </c>
      <c r="F5" s="2">
        <v>79</v>
      </c>
      <c r="G5" s="2">
        <v>65</v>
      </c>
      <c r="H5" s="2">
        <v>64</v>
      </c>
      <c r="I5" s="6">
        <f t="shared" si="0"/>
        <v>465</v>
      </c>
      <c r="J5" s="2"/>
    </row>
    <row r="6" spans="1:9" ht="15">
      <c r="A6" s="6">
        <v>5</v>
      </c>
      <c r="B6" s="8" t="s">
        <v>237</v>
      </c>
      <c r="C6" s="2">
        <v>82</v>
      </c>
      <c r="D6" s="2">
        <v>80</v>
      </c>
      <c r="E6" s="2">
        <v>68</v>
      </c>
      <c r="F6" s="2">
        <v>62</v>
      </c>
      <c r="G6" s="2">
        <v>59</v>
      </c>
      <c r="H6" s="2">
        <v>55</v>
      </c>
      <c r="I6" s="6">
        <f t="shared" si="0"/>
        <v>406</v>
      </c>
    </row>
    <row r="7" spans="1:9" ht="15">
      <c r="A7" s="6">
        <v>6</v>
      </c>
      <c r="B7" s="8" t="s">
        <v>1398</v>
      </c>
      <c r="C7" s="2">
        <v>74</v>
      </c>
      <c r="D7" s="2">
        <v>67</v>
      </c>
      <c r="E7" s="2">
        <v>66</v>
      </c>
      <c r="F7" s="2">
        <v>60</v>
      </c>
      <c r="G7" s="2">
        <v>53</v>
      </c>
      <c r="H7" s="2"/>
      <c r="I7" s="6">
        <f t="shared" si="0"/>
        <v>320</v>
      </c>
    </row>
    <row r="8" spans="1:10" ht="15">
      <c r="A8" s="6">
        <v>7</v>
      </c>
      <c r="B8" s="8" t="s">
        <v>1389</v>
      </c>
      <c r="C8" s="2">
        <v>100</v>
      </c>
      <c r="D8" s="2">
        <v>84</v>
      </c>
      <c r="E8" s="2">
        <v>72</v>
      </c>
      <c r="F8" s="2">
        <v>63</v>
      </c>
      <c r="G8" s="2"/>
      <c r="H8" s="2"/>
      <c r="I8" s="6">
        <f t="shared" si="0"/>
        <v>319</v>
      </c>
      <c r="J8" s="2"/>
    </row>
    <row r="9" spans="1:9" ht="15">
      <c r="A9" s="6">
        <v>8</v>
      </c>
      <c r="B9" s="8" t="s">
        <v>35</v>
      </c>
      <c r="C9" s="2">
        <v>99</v>
      </c>
      <c r="D9" s="2">
        <v>69</v>
      </c>
      <c r="E9" s="2"/>
      <c r="F9" s="2"/>
      <c r="G9" s="2"/>
      <c r="H9" s="2"/>
      <c r="I9" s="6">
        <f t="shared" si="0"/>
        <v>168</v>
      </c>
    </row>
    <row r="10" spans="1:10" ht="15">
      <c r="A10" s="6">
        <v>9</v>
      </c>
      <c r="B10" s="8" t="s">
        <v>1378</v>
      </c>
      <c r="C10" s="2">
        <v>61</v>
      </c>
      <c r="D10" s="2">
        <v>56</v>
      </c>
      <c r="E10" s="2"/>
      <c r="F10" s="2"/>
      <c r="G10" s="2"/>
      <c r="H10" s="2"/>
      <c r="I10" s="6">
        <f t="shared" si="0"/>
        <v>117</v>
      </c>
      <c r="J10" s="2"/>
    </row>
    <row r="11" spans="1:9" ht="15">
      <c r="A11" s="6">
        <v>10</v>
      </c>
      <c r="B11" s="8" t="s">
        <v>1395</v>
      </c>
      <c r="C11" s="2">
        <v>57</v>
      </c>
      <c r="D11" s="2">
        <v>54</v>
      </c>
      <c r="E11" s="2"/>
      <c r="F11" s="2"/>
      <c r="G11" s="2"/>
      <c r="H11" s="2"/>
      <c r="I11" s="6">
        <f t="shared" si="0"/>
        <v>111</v>
      </c>
    </row>
    <row r="12" spans="1:9" ht="15">
      <c r="A12" s="6">
        <v>11</v>
      </c>
      <c r="B12" s="8" t="s">
        <v>291</v>
      </c>
      <c r="C12" s="2">
        <v>75</v>
      </c>
      <c r="D12" s="2"/>
      <c r="E12" s="2"/>
      <c r="F12" s="2"/>
      <c r="G12" s="2"/>
      <c r="H12" s="2"/>
      <c r="I12" s="6">
        <f t="shared" si="0"/>
        <v>75</v>
      </c>
    </row>
    <row r="13" spans="1:9" ht="15">
      <c r="A13" s="6">
        <v>12</v>
      </c>
      <c r="B13" s="8" t="s">
        <v>361</v>
      </c>
      <c r="C13" s="2">
        <v>71</v>
      </c>
      <c r="D13" s="2"/>
      <c r="E13" s="2"/>
      <c r="F13" s="2"/>
      <c r="G13" s="2"/>
      <c r="H13" s="2"/>
      <c r="I13" s="6">
        <f t="shared" si="0"/>
        <v>71</v>
      </c>
    </row>
    <row r="14" spans="1:9" ht="15">
      <c r="A14" s="6">
        <v>13</v>
      </c>
      <c r="B14" s="8" t="s">
        <v>862</v>
      </c>
      <c r="C14" s="2">
        <v>58</v>
      </c>
      <c r="D14" s="2"/>
      <c r="E14" s="2"/>
      <c r="F14" s="2"/>
      <c r="G14" s="2"/>
      <c r="H14" s="2"/>
      <c r="I14" s="6">
        <f t="shared" si="0"/>
        <v>58</v>
      </c>
    </row>
    <row r="15" spans="1:9" ht="15">
      <c r="A15" s="6">
        <v>14</v>
      </c>
      <c r="B15" s="8" t="s">
        <v>1288</v>
      </c>
      <c r="C15" s="2">
        <v>52</v>
      </c>
      <c r="D15" s="2"/>
      <c r="E15" s="2"/>
      <c r="F15" s="2"/>
      <c r="G15" s="2"/>
      <c r="H15" s="2"/>
      <c r="I15" s="6">
        <f t="shared" si="0"/>
        <v>52</v>
      </c>
    </row>
    <row r="16" spans="1:9" ht="15">
      <c r="A16" s="6" t="s">
        <v>1393</v>
      </c>
      <c r="B16" s="8" t="s">
        <v>1379</v>
      </c>
      <c r="C16" s="2"/>
      <c r="D16" s="2"/>
      <c r="E16" s="2"/>
      <c r="F16" s="2"/>
      <c r="G16" s="2"/>
      <c r="H16" s="2"/>
      <c r="I16" s="6">
        <f t="shared" si="0"/>
        <v>0</v>
      </c>
    </row>
    <row r="17" spans="1:9" ht="15">
      <c r="A17" s="6" t="s">
        <v>1393</v>
      </c>
      <c r="B17" s="8" t="s">
        <v>1394</v>
      </c>
      <c r="C17" s="2"/>
      <c r="D17" s="2"/>
      <c r="E17" s="2"/>
      <c r="F17" s="2"/>
      <c r="G17" s="2"/>
      <c r="H17" s="2"/>
      <c r="I17" s="6">
        <f t="shared" si="0"/>
        <v>0</v>
      </c>
    </row>
    <row r="18" spans="1:9" ht="15">
      <c r="A18" s="6" t="s">
        <v>1393</v>
      </c>
      <c r="B18" s="8" t="s">
        <v>1396</v>
      </c>
      <c r="C18" s="2"/>
      <c r="D18" s="2"/>
      <c r="E18" s="2"/>
      <c r="F18" s="2"/>
      <c r="G18" s="2"/>
      <c r="H18" s="2"/>
      <c r="I18" s="6">
        <f t="shared" si="0"/>
        <v>0</v>
      </c>
    </row>
    <row r="19" spans="1:9" ht="15">
      <c r="A19" s="6" t="s">
        <v>1393</v>
      </c>
      <c r="B19" s="8" t="s">
        <v>1397</v>
      </c>
      <c r="C19" s="2"/>
      <c r="D19" s="2"/>
      <c r="E19" s="2"/>
      <c r="F19" s="2"/>
      <c r="G19" s="2"/>
      <c r="H19" s="2"/>
      <c r="I19" s="6">
        <f t="shared" si="0"/>
        <v>0</v>
      </c>
    </row>
    <row r="21" spans="1:9" ht="15" hidden="1">
      <c r="A21" s="6"/>
      <c r="B21" s="9"/>
      <c r="C21" s="9" t="s">
        <v>1399</v>
      </c>
      <c r="I21" s="6"/>
    </row>
    <row r="22" spans="1:10" ht="15" hidden="1">
      <c r="A22" s="6"/>
      <c r="C22" s="10" t="s">
        <v>1400</v>
      </c>
      <c r="D22" t="s">
        <v>1401</v>
      </c>
      <c r="I22">
        <f>SUM(I2:I17)</f>
        <v>3724</v>
      </c>
      <c r="J22" t="s">
        <v>1402</v>
      </c>
    </row>
    <row r="23" spans="1:10" ht="15" hidden="1">
      <c r="A23" s="6"/>
      <c r="B23" s="2"/>
      <c r="C23">
        <f>MAX(C2:H22)</f>
        <v>100</v>
      </c>
      <c r="D23">
        <f>MIN(C2:H22)</f>
        <v>52</v>
      </c>
      <c r="I23">
        <f>(C23*(C23+1)-D23*(D23-1))/2</f>
        <v>3724</v>
      </c>
      <c r="J23" t="s">
        <v>1403</v>
      </c>
    </row>
    <row r="24" spans="1:9" ht="15" hidden="1">
      <c r="A24" s="6"/>
      <c r="I24" s="2" t="str">
        <f>IF(I22=I23,"ok","CHECK")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00390625" style="2" bestFit="1" customWidth="1"/>
    <col min="2" max="2" width="20.28125" style="2" bestFit="1" customWidth="1"/>
    <col min="3" max="3" width="28.140625" style="2" bestFit="1" customWidth="1"/>
    <col min="4" max="4" width="9.140625" style="2" bestFit="1" customWidth="1"/>
    <col min="5" max="5" width="7.140625" style="2" bestFit="1" customWidth="1"/>
    <col min="6" max="6" width="12.28125" style="2" bestFit="1" customWidth="1"/>
    <col min="7" max="7" width="10.00390625" style="2" bestFit="1" customWidth="1"/>
    <col min="8" max="9" width="0" style="2" hidden="1" customWidth="1"/>
    <col min="10" max="16384" width="9.140625" style="2" customWidth="1"/>
  </cols>
  <sheetData>
    <row r="1" spans="1:8" s="3" customFormat="1" ht="13.5" customHeight="1">
      <c r="A1" s="3" t="s">
        <v>1380</v>
      </c>
      <c r="B1" s="3" t="s">
        <v>1381</v>
      </c>
      <c r="C1" s="3" t="s">
        <v>1382</v>
      </c>
      <c r="D1" s="3" t="s">
        <v>1384</v>
      </c>
      <c r="E1" s="3" t="s">
        <v>1383</v>
      </c>
      <c r="F1" s="4" t="s">
        <v>1385</v>
      </c>
      <c r="G1" s="4" t="s">
        <v>1386</v>
      </c>
      <c r="H1" s="4"/>
    </row>
    <row r="2" spans="1:9" ht="15">
      <c r="A2" s="1" t="s">
        <v>0</v>
      </c>
      <c r="B2" s="1" t="s">
        <v>408</v>
      </c>
      <c r="C2" s="1" t="s">
        <v>50</v>
      </c>
      <c r="D2" s="1" t="s">
        <v>386</v>
      </c>
      <c r="E2" s="1" t="s">
        <v>409</v>
      </c>
      <c r="F2" s="5">
        <v>50</v>
      </c>
      <c r="G2" s="5">
        <v>50</v>
      </c>
      <c r="H2" s="5">
        <v>50</v>
      </c>
      <c r="I2" s="2">
        <v>1</v>
      </c>
    </row>
    <row r="3" spans="1:9" ht="15">
      <c r="A3" s="1" t="s">
        <v>5</v>
      </c>
      <c r="B3" s="1" t="s">
        <v>427</v>
      </c>
      <c r="C3" s="1" t="s">
        <v>113</v>
      </c>
      <c r="D3" s="1" t="s">
        <v>401</v>
      </c>
      <c r="E3" s="1" t="s">
        <v>428</v>
      </c>
      <c r="F3" s="5">
        <f>IF(I3=1,H2-1,"-")</f>
        <v>49</v>
      </c>
      <c r="G3" s="5">
        <f>MAX(G2-1,1)</f>
        <v>49</v>
      </c>
      <c r="H3" s="5">
        <f>IF(I3=1,H2-1,H2)</f>
        <v>49</v>
      </c>
      <c r="I3" s="2">
        <v>1</v>
      </c>
    </row>
    <row r="4" spans="1:9" ht="15">
      <c r="A4" s="1" t="s">
        <v>11</v>
      </c>
      <c r="B4" s="1" t="s">
        <v>498</v>
      </c>
      <c r="C4" s="1" t="s">
        <v>50</v>
      </c>
      <c r="D4" s="1" t="s">
        <v>386</v>
      </c>
      <c r="E4" s="1" t="s">
        <v>499</v>
      </c>
      <c r="F4" s="5">
        <f aca="true" t="shared" si="0" ref="F4:F33">IF(I4=1,H3-1,"-")</f>
        <v>48</v>
      </c>
      <c r="G4" s="5">
        <f aca="true" t="shared" si="1" ref="G4:G33">MAX(G3-1,1)</f>
        <v>48</v>
      </c>
      <c r="H4" s="5">
        <f aca="true" t="shared" si="2" ref="H4:H33">IF(I4=1,H3-1,H3)</f>
        <v>48</v>
      </c>
      <c r="I4" s="2">
        <v>1</v>
      </c>
    </row>
    <row r="5" spans="1:9" ht="15">
      <c r="A5" s="1" t="s">
        <v>16</v>
      </c>
      <c r="B5" s="1" t="s">
        <v>530</v>
      </c>
      <c r="C5" s="1" t="s">
        <v>50</v>
      </c>
      <c r="D5" s="1" t="s">
        <v>386</v>
      </c>
      <c r="E5" s="1" t="s">
        <v>531</v>
      </c>
      <c r="F5" s="5">
        <f t="shared" si="0"/>
        <v>47</v>
      </c>
      <c r="G5" s="5">
        <f t="shared" si="1"/>
        <v>47</v>
      </c>
      <c r="H5" s="5">
        <f t="shared" si="2"/>
        <v>47</v>
      </c>
      <c r="I5" s="2">
        <v>1</v>
      </c>
    </row>
    <row r="6" spans="1:9" ht="15">
      <c r="A6" s="1" t="s">
        <v>21</v>
      </c>
      <c r="B6" s="1" t="s">
        <v>534</v>
      </c>
      <c r="C6" s="1" t="s">
        <v>50</v>
      </c>
      <c r="D6" s="1" t="s">
        <v>441</v>
      </c>
      <c r="E6" s="1" t="s">
        <v>535</v>
      </c>
      <c r="F6" s="5">
        <f t="shared" si="0"/>
        <v>46</v>
      </c>
      <c r="G6" s="5">
        <f t="shared" si="1"/>
        <v>46</v>
      </c>
      <c r="H6" s="5">
        <f t="shared" si="2"/>
        <v>46</v>
      </c>
      <c r="I6" s="2">
        <v>1</v>
      </c>
    </row>
    <row r="7" spans="1:8" ht="15">
      <c r="A7" s="1" t="s">
        <v>26</v>
      </c>
      <c r="B7" s="1" t="s">
        <v>548</v>
      </c>
      <c r="C7" s="1" t="s">
        <v>50</v>
      </c>
      <c r="D7" s="1" t="s">
        <v>441</v>
      </c>
      <c r="E7" s="1" t="s">
        <v>549</v>
      </c>
      <c r="F7" s="5" t="str">
        <f t="shared" si="0"/>
        <v>-</v>
      </c>
      <c r="G7" s="5">
        <f t="shared" si="1"/>
        <v>45</v>
      </c>
      <c r="H7" s="5">
        <f t="shared" si="2"/>
        <v>46</v>
      </c>
    </row>
    <row r="8" spans="1:8" ht="15">
      <c r="A8" s="1" t="s">
        <v>31</v>
      </c>
      <c r="B8" s="1" t="s">
        <v>580</v>
      </c>
      <c r="C8" s="1" t="s">
        <v>50</v>
      </c>
      <c r="D8" s="1" t="s">
        <v>441</v>
      </c>
      <c r="E8" s="1" t="s">
        <v>581</v>
      </c>
      <c r="F8" s="5" t="str">
        <f t="shared" si="0"/>
        <v>-</v>
      </c>
      <c r="G8" s="5">
        <f t="shared" si="1"/>
        <v>44</v>
      </c>
      <c r="H8" s="5">
        <f t="shared" si="2"/>
        <v>46</v>
      </c>
    </row>
    <row r="9" spans="1:9" ht="15">
      <c r="A9" s="1" t="s">
        <v>37</v>
      </c>
      <c r="B9" s="1" t="s">
        <v>635</v>
      </c>
      <c r="C9" s="1" t="s">
        <v>40</v>
      </c>
      <c r="D9" s="1" t="s">
        <v>401</v>
      </c>
      <c r="E9" s="1" t="s">
        <v>636</v>
      </c>
      <c r="F9" s="5">
        <f t="shared" si="0"/>
        <v>45</v>
      </c>
      <c r="G9" s="5">
        <f t="shared" si="1"/>
        <v>43</v>
      </c>
      <c r="H9" s="5">
        <f t="shared" si="2"/>
        <v>45</v>
      </c>
      <c r="I9" s="2">
        <v>1</v>
      </c>
    </row>
    <row r="10" spans="1:9" ht="15">
      <c r="A10" s="1" t="s">
        <v>42</v>
      </c>
      <c r="B10" s="1" t="s">
        <v>639</v>
      </c>
      <c r="C10" s="1" t="s">
        <v>14</v>
      </c>
      <c r="D10" s="1" t="s">
        <v>386</v>
      </c>
      <c r="E10" s="1" t="s">
        <v>640</v>
      </c>
      <c r="F10" s="5">
        <f t="shared" si="0"/>
        <v>44</v>
      </c>
      <c r="G10" s="5">
        <f t="shared" si="1"/>
        <v>42</v>
      </c>
      <c r="H10" s="5">
        <f t="shared" si="2"/>
        <v>44</v>
      </c>
      <c r="I10" s="2">
        <v>1</v>
      </c>
    </row>
    <row r="11" spans="1:9" ht="15">
      <c r="A11" s="1" t="s">
        <v>47</v>
      </c>
      <c r="B11" s="1" t="s">
        <v>659</v>
      </c>
      <c r="C11" s="1" t="s">
        <v>14</v>
      </c>
      <c r="D11" s="1" t="s">
        <v>441</v>
      </c>
      <c r="E11" s="1" t="s">
        <v>660</v>
      </c>
      <c r="F11" s="5">
        <f t="shared" si="0"/>
        <v>43</v>
      </c>
      <c r="G11" s="5">
        <f t="shared" si="1"/>
        <v>41</v>
      </c>
      <c r="H11" s="5">
        <f t="shared" si="2"/>
        <v>43</v>
      </c>
      <c r="I11" s="2">
        <v>1</v>
      </c>
    </row>
    <row r="12" spans="1:8" ht="15">
      <c r="A12" s="1" t="s">
        <v>52</v>
      </c>
      <c r="B12" s="1" t="s">
        <v>740</v>
      </c>
      <c r="C12" s="1" t="s">
        <v>50</v>
      </c>
      <c r="D12" s="1" t="s">
        <v>401</v>
      </c>
      <c r="E12" s="1" t="s">
        <v>741</v>
      </c>
      <c r="F12" s="5" t="str">
        <f t="shared" si="0"/>
        <v>-</v>
      </c>
      <c r="G12" s="5">
        <f t="shared" si="1"/>
        <v>40</v>
      </c>
      <c r="H12" s="5">
        <f t="shared" si="2"/>
        <v>43</v>
      </c>
    </row>
    <row r="13" spans="1:9" ht="15">
      <c r="A13" s="1" t="s">
        <v>57</v>
      </c>
      <c r="B13" s="1" t="s">
        <v>743</v>
      </c>
      <c r="C13" s="1" t="s">
        <v>14</v>
      </c>
      <c r="D13" s="1" t="s">
        <v>270</v>
      </c>
      <c r="E13" s="1" t="s">
        <v>744</v>
      </c>
      <c r="F13" s="5">
        <f t="shared" si="0"/>
        <v>42</v>
      </c>
      <c r="G13" s="5">
        <f t="shared" si="1"/>
        <v>39</v>
      </c>
      <c r="H13" s="5">
        <f t="shared" si="2"/>
        <v>42</v>
      </c>
      <c r="I13" s="2">
        <v>1</v>
      </c>
    </row>
    <row r="14" spans="1:9" ht="15">
      <c r="A14" s="1" t="s">
        <v>62</v>
      </c>
      <c r="B14" s="1" t="s">
        <v>816</v>
      </c>
      <c r="C14" s="1" t="s">
        <v>14</v>
      </c>
      <c r="D14" s="1" t="s">
        <v>270</v>
      </c>
      <c r="E14" s="1" t="s">
        <v>817</v>
      </c>
      <c r="F14" s="5">
        <f t="shared" si="0"/>
        <v>41</v>
      </c>
      <c r="G14" s="5">
        <f t="shared" si="1"/>
        <v>38</v>
      </c>
      <c r="H14" s="5">
        <f t="shared" si="2"/>
        <v>41</v>
      </c>
      <c r="I14" s="2">
        <v>1</v>
      </c>
    </row>
    <row r="15" spans="1:9" ht="15">
      <c r="A15" s="1" t="s">
        <v>65</v>
      </c>
      <c r="B15" s="1" t="s">
        <v>820</v>
      </c>
      <c r="C15" s="1" t="s">
        <v>40</v>
      </c>
      <c r="D15" s="1" t="s">
        <v>270</v>
      </c>
      <c r="E15" s="1" t="s">
        <v>821</v>
      </c>
      <c r="F15" s="5">
        <f t="shared" si="0"/>
        <v>40</v>
      </c>
      <c r="G15" s="5">
        <f t="shared" si="1"/>
        <v>37</v>
      </c>
      <c r="H15" s="5">
        <f t="shared" si="2"/>
        <v>40</v>
      </c>
      <c r="I15" s="2">
        <v>1</v>
      </c>
    </row>
    <row r="16" spans="1:9" ht="15">
      <c r="A16" s="1" t="s">
        <v>69</v>
      </c>
      <c r="B16" s="1" t="s">
        <v>827</v>
      </c>
      <c r="C16" s="1" t="s">
        <v>40</v>
      </c>
      <c r="D16" s="1" t="s">
        <v>401</v>
      </c>
      <c r="E16" s="1" t="s">
        <v>828</v>
      </c>
      <c r="F16" s="5">
        <f t="shared" si="0"/>
        <v>39</v>
      </c>
      <c r="G16" s="5">
        <f t="shared" si="1"/>
        <v>36</v>
      </c>
      <c r="H16" s="5">
        <f t="shared" si="2"/>
        <v>39</v>
      </c>
      <c r="I16" s="2">
        <v>1</v>
      </c>
    </row>
    <row r="17" spans="1:9" ht="15">
      <c r="A17" s="1" t="s">
        <v>73</v>
      </c>
      <c r="B17" s="1" t="s">
        <v>843</v>
      </c>
      <c r="C17" s="1" t="s">
        <v>113</v>
      </c>
      <c r="D17" s="1" t="s">
        <v>405</v>
      </c>
      <c r="E17" s="1" t="s">
        <v>844</v>
      </c>
      <c r="F17" s="5">
        <f t="shared" si="0"/>
        <v>38</v>
      </c>
      <c r="G17" s="5">
        <f t="shared" si="1"/>
        <v>35</v>
      </c>
      <c r="H17" s="5">
        <f t="shared" si="2"/>
        <v>38</v>
      </c>
      <c r="I17" s="2">
        <v>1</v>
      </c>
    </row>
    <row r="18" spans="1:9" ht="15">
      <c r="A18" s="1" t="s">
        <v>78</v>
      </c>
      <c r="B18" s="1" t="s">
        <v>850</v>
      </c>
      <c r="C18" s="1" t="s">
        <v>55</v>
      </c>
      <c r="D18" s="1" t="s">
        <v>441</v>
      </c>
      <c r="E18" s="1" t="s">
        <v>851</v>
      </c>
      <c r="F18" s="5">
        <f t="shared" si="0"/>
        <v>37</v>
      </c>
      <c r="G18" s="5">
        <f t="shared" si="1"/>
        <v>34</v>
      </c>
      <c r="H18" s="5">
        <f t="shared" si="2"/>
        <v>37</v>
      </c>
      <c r="I18" s="2">
        <v>1</v>
      </c>
    </row>
    <row r="19" spans="1:9" ht="15">
      <c r="A19" s="1" t="s">
        <v>83</v>
      </c>
      <c r="B19" s="1" t="s">
        <v>874</v>
      </c>
      <c r="C19" s="1" t="s">
        <v>1378</v>
      </c>
      <c r="D19" s="1" t="s">
        <v>401</v>
      </c>
      <c r="E19" s="1" t="s">
        <v>875</v>
      </c>
      <c r="F19" s="5">
        <f t="shared" si="0"/>
        <v>36</v>
      </c>
      <c r="G19" s="5">
        <f t="shared" si="1"/>
        <v>33</v>
      </c>
      <c r="H19" s="5">
        <f t="shared" si="2"/>
        <v>36</v>
      </c>
      <c r="I19" s="2">
        <v>1</v>
      </c>
    </row>
    <row r="20" spans="1:8" ht="15">
      <c r="A20" s="1" t="s">
        <v>87</v>
      </c>
      <c r="B20" s="1" t="s">
        <v>899</v>
      </c>
      <c r="C20" s="1" t="s">
        <v>50</v>
      </c>
      <c r="D20" s="1" t="s">
        <v>270</v>
      </c>
      <c r="E20" s="1" t="s">
        <v>900</v>
      </c>
      <c r="F20" s="5" t="str">
        <f t="shared" si="0"/>
        <v>-</v>
      </c>
      <c r="G20" s="5">
        <f t="shared" si="1"/>
        <v>32</v>
      </c>
      <c r="H20" s="5">
        <f t="shared" si="2"/>
        <v>36</v>
      </c>
    </row>
    <row r="21" spans="1:9" ht="15">
      <c r="A21" s="1" t="s">
        <v>91</v>
      </c>
      <c r="B21" s="1" t="s">
        <v>997</v>
      </c>
      <c r="C21" s="1" t="s">
        <v>35</v>
      </c>
      <c r="D21" s="1" t="s">
        <v>386</v>
      </c>
      <c r="E21" s="1" t="s">
        <v>998</v>
      </c>
      <c r="F21" s="5">
        <f t="shared" si="0"/>
        <v>35</v>
      </c>
      <c r="G21" s="5">
        <f t="shared" si="1"/>
        <v>31</v>
      </c>
      <c r="H21" s="5">
        <f t="shared" si="2"/>
        <v>35</v>
      </c>
      <c r="I21" s="2">
        <v>1</v>
      </c>
    </row>
    <row r="22" spans="1:9" ht="15">
      <c r="A22" s="1" t="s">
        <v>96</v>
      </c>
      <c r="B22" s="1" t="s">
        <v>1041</v>
      </c>
      <c r="C22" s="1" t="s">
        <v>361</v>
      </c>
      <c r="D22" s="1" t="s">
        <v>441</v>
      </c>
      <c r="E22" s="1" t="s">
        <v>1042</v>
      </c>
      <c r="F22" s="5">
        <f t="shared" si="0"/>
        <v>34</v>
      </c>
      <c r="G22" s="5">
        <f t="shared" si="1"/>
        <v>30</v>
      </c>
      <c r="H22" s="5">
        <f t="shared" si="2"/>
        <v>34</v>
      </c>
      <c r="I22" s="2">
        <v>1</v>
      </c>
    </row>
    <row r="23" spans="1:8" ht="15">
      <c r="A23" s="1" t="s">
        <v>101</v>
      </c>
      <c r="B23" s="1" t="s">
        <v>1049</v>
      </c>
      <c r="C23" s="1" t="s">
        <v>14</v>
      </c>
      <c r="D23" s="1" t="s">
        <v>441</v>
      </c>
      <c r="E23" s="1" t="s">
        <v>1046</v>
      </c>
      <c r="F23" s="5" t="str">
        <f t="shared" si="0"/>
        <v>-</v>
      </c>
      <c r="G23" s="5">
        <f t="shared" si="1"/>
        <v>29</v>
      </c>
      <c r="H23" s="5">
        <f t="shared" si="2"/>
        <v>34</v>
      </c>
    </row>
    <row r="24" spans="1:8" ht="15">
      <c r="A24" s="1" t="s">
        <v>106</v>
      </c>
      <c r="B24" s="1" t="s">
        <v>1085</v>
      </c>
      <c r="C24" s="1" t="s">
        <v>50</v>
      </c>
      <c r="D24" s="1" t="s">
        <v>220</v>
      </c>
      <c r="E24" s="1" t="s">
        <v>1086</v>
      </c>
      <c r="F24" s="5" t="str">
        <f t="shared" si="0"/>
        <v>-</v>
      </c>
      <c r="G24" s="5">
        <f t="shared" si="1"/>
        <v>28</v>
      </c>
      <c r="H24" s="5">
        <f t="shared" si="2"/>
        <v>34</v>
      </c>
    </row>
    <row r="25" spans="1:8" ht="15">
      <c r="A25" s="1" t="s">
        <v>110</v>
      </c>
      <c r="B25" s="1" t="s">
        <v>1092</v>
      </c>
      <c r="C25" s="1" t="s">
        <v>50</v>
      </c>
      <c r="D25" s="1" t="s">
        <v>270</v>
      </c>
      <c r="E25" s="1" t="s">
        <v>1093</v>
      </c>
      <c r="F25" s="5" t="str">
        <f t="shared" si="0"/>
        <v>-</v>
      </c>
      <c r="G25" s="5">
        <f t="shared" si="1"/>
        <v>27</v>
      </c>
      <c r="H25" s="5">
        <f t="shared" si="2"/>
        <v>34</v>
      </c>
    </row>
    <row r="26" spans="1:8" ht="15">
      <c r="A26" s="1" t="s">
        <v>115</v>
      </c>
      <c r="B26" s="1" t="s">
        <v>1132</v>
      </c>
      <c r="C26" s="1" t="s">
        <v>50</v>
      </c>
      <c r="D26" s="1" t="s">
        <v>401</v>
      </c>
      <c r="E26" s="1" t="s">
        <v>1133</v>
      </c>
      <c r="F26" s="5" t="str">
        <f t="shared" si="0"/>
        <v>-</v>
      </c>
      <c r="G26" s="5">
        <f t="shared" si="1"/>
        <v>26</v>
      </c>
      <c r="H26" s="5">
        <f t="shared" si="2"/>
        <v>34</v>
      </c>
    </row>
    <row r="27" spans="1:8" ht="15">
      <c r="A27" s="1" t="s">
        <v>58</v>
      </c>
      <c r="B27" s="1" t="s">
        <v>1135</v>
      </c>
      <c r="C27" s="1" t="s">
        <v>50</v>
      </c>
      <c r="D27" s="1" t="s">
        <v>405</v>
      </c>
      <c r="E27" s="1" t="s">
        <v>1136</v>
      </c>
      <c r="F27" s="5" t="str">
        <f t="shared" si="0"/>
        <v>-</v>
      </c>
      <c r="G27" s="5">
        <f t="shared" si="1"/>
        <v>25</v>
      </c>
      <c r="H27" s="5">
        <f t="shared" si="2"/>
        <v>34</v>
      </c>
    </row>
    <row r="28" spans="1:9" ht="15">
      <c r="A28" s="1" t="s">
        <v>121</v>
      </c>
      <c r="B28" s="1" t="s">
        <v>1142</v>
      </c>
      <c r="C28" s="1" t="s">
        <v>40</v>
      </c>
      <c r="D28" s="1" t="s">
        <v>401</v>
      </c>
      <c r="E28" s="1" t="s">
        <v>1143</v>
      </c>
      <c r="F28" s="5">
        <f t="shared" si="0"/>
        <v>33</v>
      </c>
      <c r="G28" s="5">
        <f t="shared" si="1"/>
        <v>24</v>
      </c>
      <c r="H28" s="5">
        <f t="shared" si="2"/>
        <v>33</v>
      </c>
      <c r="I28" s="2">
        <v>1</v>
      </c>
    </row>
    <row r="29" spans="1:8" ht="15">
      <c r="A29" s="1" t="s">
        <v>126</v>
      </c>
      <c r="B29" s="1" t="s">
        <v>1149</v>
      </c>
      <c r="C29" s="1" t="s">
        <v>40</v>
      </c>
      <c r="D29" s="1" t="s">
        <v>220</v>
      </c>
      <c r="E29" s="1" t="s">
        <v>1150</v>
      </c>
      <c r="F29" s="5" t="str">
        <f t="shared" si="0"/>
        <v>-</v>
      </c>
      <c r="G29" s="5">
        <f t="shared" si="1"/>
        <v>23</v>
      </c>
      <c r="H29" s="5">
        <f t="shared" si="2"/>
        <v>33</v>
      </c>
    </row>
    <row r="30" spans="1:9" ht="15">
      <c r="A30" s="1" t="s">
        <v>130</v>
      </c>
      <c r="B30" s="1" t="s">
        <v>1166</v>
      </c>
      <c r="C30" s="1" t="s">
        <v>1379</v>
      </c>
      <c r="D30" s="1" t="s">
        <v>401</v>
      </c>
      <c r="E30" s="1" t="s">
        <v>1167</v>
      </c>
      <c r="F30" s="5">
        <f t="shared" si="0"/>
        <v>32</v>
      </c>
      <c r="G30" s="5">
        <f t="shared" si="1"/>
        <v>22</v>
      </c>
      <c r="H30" s="5">
        <f t="shared" si="2"/>
        <v>32</v>
      </c>
      <c r="I30" s="2">
        <v>1</v>
      </c>
    </row>
    <row r="31" spans="1:9" ht="15">
      <c r="A31" s="1" t="s">
        <v>134</v>
      </c>
      <c r="B31" s="1" t="s">
        <v>1197</v>
      </c>
      <c r="C31" s="1" t="s">
        <v>113</v>
      </c>
      <c r="D31" s="1" t="s">
        <v>441</v>
      </c>
      <c r="E31" s="1" t="s">
        <v>1198</v>
      </c>
      <c r="F31" s="5">
        <f t="shared" si="0"/>
        <v>31</v>
      </c>
      <c r="G31" s="5">
        <f t="shared" si="1"/>
        <v>21</v>
      </c>
      <c r="H31" s="5">
        <f t="shared" si="2"/>
        <v>31</v>
      </c>
      <c r="I31" s="2">
        <v>1</v>
      </c>
    </row>
    <row r="32" spans="1:9" ht="15">
      <c r="A32" s="1" t="s">
        <v>139</v>
      </c>
      <c r="B32" s="1" t="s">
        <v>1269</v>
      </c>
      <c r="C32" s="1" t="s">
        <v>113</v>
      </c>
      <c r="D32" s="1" t="s">
        <v>1244</v>
      </c>
      <c r="E32" s="1" t="s">
        <v>1270</v>
      </c>
      <c r="F32" s="5">
        <f t="shared" si="0"/>
        <v>30</v>
      </c>
      <c r="G32" s="5">
        <f t="shared" si="1"/>
        <v>20</v>
      </c>
      <c r="H32" s="5">
        <f t="shared" si="2"/>
        <v>30</v>
      </c>
      <c r="I32" s="2">
        <v>1</v>
      </c>
    </row>
    <row r="33" spans="1:9" ht="15">
      <c r="A33" s="1" t="s">
        <v>144</v>
      </c>
      <c r="B33" s="1" t="s">
        <v>1287</v>
      </c>
      <c r="C33" s="1" t="s">
        <v>1288</v>
      </c>
      <c r="D33" s="1" t="s">
        <v>270</v>
      </c>
      <c r="E33" s="1" t="s">
        <v>1289</v>
      </c>
      <c r="F33" s="5">
        <f t="shared" si="0"/>
        <v>29</v>
      </c>
      <c r="G33" s="5">
        <f t="shared" si="1"/>
        <v>19</v>
      </c>
      <c r="H33" s="5">
        <f t="shared" si="2"/>
        <v>29</v>
      </c>
      <c r="I33" s="2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57421875" style="0" customWidth="1"/>
    <col min="2" max="2" width="19.8515625" style="0" customWidth="1"/>
    <col min="3" max="3" width="4.00390625" style="0" customWidth="1"/>
    <col min="4" max="4" width="4.140625" style="0" customWidth="1"/>
    <col min="5" max="5" width="4.28125" style="0" customWidth="1"/>
    <col min="6" max="6" width="4.140625" style="0" customWidth="1"/>
    <col min="7" max="7" width="5.57421875" style="0" customWidth="1"/>
  </cols>
  <sheetData>
    <row r="1" spans="1:7" ht="15">
      <c r="A1" s="6" t="s">
        <v>1380</v>
      </c>
      <c r="B1" s="6" t="s">
        <v>1382</v>
      </c>
      <c r="C1" s="7" t="s">
        <v>1387</v>
      </c>
      <c r="D1" s="7"/>
      <c r="E1" s="7"/>
      <c r="F1" s="7"/>
      <c r="G1" s="6" t="s">
        <v>1388</v>
      </c>
    </row>
    <row r="2" spans="1:7" ht="15">
      <c r="A2" s="6">
        <v>1</v>
      </c>
      <c r="B2" s="8" t="s">
        <v>1390</v>
      </c>
      <c r="C2" s="2">
        <v>50</v>
      </c>
      <c r="D2" s="2">
        <v>48</v>
      </c>
      <c r="E2" s="2">
        <v>47</v>
      </c>
      <c r="F2" s="2">
        <v>46</v>
      </c>
      <c r="G2" s="6">
        <f aca="true" t="shared" si="0" ref="G2:G19">SUM(C2:F2)</f>
        <v>191</v>
      </c>
    </row>
    <row r="3" spans="1:7" ht="15">
      <c r="A3" s="6">
        <v>2</v>
      </c>
      <c r="B3" s="8" t="s">
        <v>1389</v>
      </c>
      <c r="C3" s="2">
        <v>44</v>
      </c>
      <c r="D3" s="2">
        <v>43</v>
      </c>
      <c r="E3" s="2">
        <v>42</v>
      </c>
      <c r="F3" s="2">
        <v>41</v>
      </c>
      <c r="G3" s="6">
        <f t="shared" si="0"/>
        <v>170</v>
      </c>
    </row>
    <row r="4" spans="1:7" ht="15">
      <c r="A4" s="6">
        <v>3</v>
      </c>
      <c r="B4" s="8" t="s">
        <v>1392</v>
      </c>
      <c r="C4" s="2">
        <v>45</v>
      </c>
      <c r="D4" s="2">
        <v>40</v>
      </c>
      <c r="E4" s="2">
        <v>39</v>
      </c>
      <c r="F4" s="2">
        <v>33</v>
      </c>
      <c r="G4" s="6">
        <f t="shared" si="0"/>
        <v>157</v>
      </c>
    </row>
    <row r="5" spans="1:7" ht="15">
      <c r="A5" s="6">
        <v>4</v>
      </c>
      <c r="B5" s="8" t="s">
        <v>113</v>
      </c>
      <c r="C5" s="2">
        <v>49</v>
      </c>
      <c r="D5" s="2">
        <v>38</v>
      </c>
      <c r="E5" s="2">
        <v>31</v>
      </c>
      <c r="F5" s="2">
        <v>30</v>
      </c>
      <c r="G5" s="6">
        <f t="shared" si="0"/>
        <v>148</v>
      </c>
    </row>
    <row r="6" spans="1:7" ht="15">
      <c r="A6" s="6">
        <v>5</v>
      </c>
      <c r="B6" s="8" t="s">
        <v>1391</v>
      </c>
      <c r="C6" s="2">
        <v>37</v>
      </c>
      <c r="D6" s="2"/>
      <c r="E6" s="2"/>
      <c r="F6" s="2"/>
      <c r="G6" s="6">
        <f t="shared" si="0"/>
        <v>37</v>
      </c>
    </row>
    <row r="7" spans="1:7" ht="15">
      <c r="A7" s="6">
        <v>6</v>
      </c>
      <c r="B7" s="8" t="s">
        <v>1378</v>
      </c>
      <c r="C7" s="2">
        <v>36</v>
      </c>
      <c r="D7" s="2"/>
      <c r="E7" s="2"/>
      <c r="F7" s="2"/>
      <c r="G7" s="6">
        <f t="shared" si="0"/>
        <v>36</v>
      </c>
    </row>
    <row r="8" spans="1:7" ht="15">
      <c r="A8" s="6">
        <v>7</v>
      </c>
      <c r="B8" s="8" t="s">
        <v>35</v>
      </c>
      <c r="C8" s="2">
        <v>35</v>
      </c>
      <c r="D8" s="2"/>
      <c r="E8" s="2"/>
      <c r="F8" s="2"/>
      <c r="G8" s="6">
        <f t="shared" si="0"/>
        <v>35</v>
      </c>
    </row>
    <row r="9" spans="1:7" ht="15">
      <c r="A9" s="6">
        <v>8</v>
      </c>
      <c r="B9" s="8" t="s">
        <v>361</v>
      </c>
      <c r="C9" s="2">
        <v>34</v>
      </c>
      <c r="D9" s="2"/>
      <c r="E9" s="2"/>
      <c r="F9" s="2"/>
      <c r="G9" s="6">
        <f t="shared" si="0"/>
        <v>34</v>
      </c>
    </row>
    <row r="10" spans="1:7" ht="15">
      <c r="A10" s="6">
        <v>9</v>
      </c>
      <c r="B10" s="8" t="s">
        <v>1379</v>
      </c>
      <c r="C10" s="2">
        <v>32</v>
      </c>
      <c r="D10" s="2"/>
      <c r="E10" s="2"/>
      <c r="F10" s="2"/>
      <c r="G10" s="6">
        <f t="shared" si="0"/>
        <v>32</v>
      </c>
    </row>
    <row r="11" spans="1:7" ht="15">
      <c r="A11" s="6">
        <v>10</v>
      </c>
      <c r="B11" s="8" t="s">
        <v>1288</v>
      </c>
      <c r="C11" s="2">
        <v>29</v>
      </c>
      <c r="D11" s="2"/>
      <c r="E11" s="2"/>
      <c r="F11" s="2"/>
      <c r="G11" s="6">
        <f t="shared" si="0"/>
        <v>29</v>
      </c>
    </row>
    <row r="12" spans="1:7" ht="15">
      <c r="A12" s="6" t="s">
        <v>1393</v>
      </c>
      <c r="B12" s="8" t="s">
        <v>1394</v>
      </c>
      <c r="C12" s="2"/>
      <c r="D12" s="2"/>
      <c r="E12" s="2"/>
      <c r="F12" s="2"/>
      <c r="G12" s="6">
        <f t="shared" si="0"/>
        <v>0</v>
      </c>
    </row>
    <row r="13" spans="1:7" ht="15">
      <c r="A13" s="6" t="s">
        <v>1393</v>
      </c>
      <c r="B13" s="8" t="s">
        <v>1395</v>
      </c>
      <c r="C13" s="2"/>
      <c r="D13" s="2"/>
      <c r="E13" s="2"/>
      <c r="F13" s="2"/>
      <c r="G13" s="6">
        <f t="shared" si="0"/>
        <v>0</v>
      </c>
    </row>
    <row r="14" spans="1:7" ht="15">
      <c r="A14" s="6" t="s">
        <v>1393</v>
      </c>
      <c r="B14" s="8" t="s">
        <v>291</v>
      </c>
      <c r="C14" s="2"/>
      <c r="D14" s="2"/>
      <c r="E14" s="2"/>
      <c r="F14" s="2"/>
      <c r="G14" s="6">
        <f t="shared" si="0"/>
        <v>0</v>
      </c>
    </row>
    <row r="15" spans="1:7" ht="15">
      <c r="A15" s="6" t="s">
        <v>1393</v>
      </c>
      <c r="B15" s="8" t="s">
        <v>237</v>
      </c>
      <c r="C15" s="2"/>
      <c r="D15" s="2"/>
      <c r="E15" s="2"/>
      <c r="F15" s="2"/>
      <c r="G15" s="6">
        <f t="shared" si="0"/>
        <v>0</v>
      </c>
    </row>
    <row r="16" spans="1:7" ht="15">
      <c r="A16" s="6" t="s">
        <v>1393</v>
      </c>
      <c r="B16" s="8" t="s">
        <v>862</v>
      </c>
      <c r="C16" s="2"/>
      <c r="D16" s="2"/>
      <c r="E16" s="2"/>
      <c r="F16" s="2"/>
      <c r="G16" s="6">
        <f t="shared" si="0"/>
        <v>0</v>
      </c>
    </row>
    <row r="17" spans="1:7" ht="15">
      <c r="A17" s="6" t="s">
        <v>1393</v>
      </c>
      <c r="B17" s="8" t="s">
        <v>1396</v>
      </c>
      <c r="C17" s="2"/>
      <c r="D17" s="2"/>
      <c r="E17" s="2"/>
      <c r="F17" s="2"/>
      <c r="G17" s="6">
        <f t="shared" si="0"/>
        <v>0</v>
      </c>
    </row>
    <row r="18" spans="1:7" ht="15">
      <c r="A18" s="6" t="s">
        <v>1393</v>
      </c>
      <c r="B18" s="8" t="s">
        <v>1397</v>
      </c>
      <c r="C18" s="2"/>
      <c r="D18" s="2"/>
      <c r="E18" s="2"/>
      <c r="F18" s="2"/>
      <c r="G18" s="6">
        <f t="shared" si="0"/>
        <v>0</v>
      </c>
    </row>
    <row r="19" spans="1:7" ht="15">
      <c r="A19" s="6" t="s">
        <v>1393</v>
      </c>
      <c r="B19" s="8" t="s">
        <v>1398</v>
      </c>
      <c r="C19" s="2"/>
      <c r="D19" s="2"/>
      <c r="E19" s="2"/>
      <c r="F19" s="2"/>
      <c r="G19" s="6">
        <f t="shared" si="0"/>
        <v>0</v>
      </c>
    </row>
    <row r="22" spans="1:7" ht="15" hidden="1">
      <c r="A22" s="6"/>
      <c r="B22" s="8"/>
      <c r="C22" t="s">
        <v>1399</v>
      </c>
      <c r="G22" s="2"/>
    </row>
    <row r="23" spans="1:8" ht="15" hidden="1">
      <c r="A23" s="6"/>
      <c r="B23" s="8"/>
      <c r="C23" t="s">
        <v>1400</v>
      </c>
      <c r="D23" t="s">
        <v>1401</v>
      </c>
      <c r="G23" s="2">
        <f>SUM(G2:G19)</f>
        <v>869</v>
      </c>
      <c r="H23" t="s">
        <v>1402</v>
      </c>
    </row>
    <row r="24" spans="1:8" ht="15" hidden="1">
      <c r="A24" s="6"/>
      <c r="B24" s="8"/>
      <c r="C24">
        <f>MAX(C2:F19)</f>
        <v>50</v>
      </c>
      <c r="D24">
        <f>MIN(C1:F19)</f>
        <v>29</v>
      </c>
      <c r="G24" s="2">
        <f>(C24*(C24+1)-D24*(D24-1))/2</f>
        <v>869</v>
      </c>
      <c r="H24" t="s">
        <v>1403</v>
      </c>
    </row>
    <row r="25" ht="15" hidden="1">
      <c r="G25" t="str">
        <f>IF(G23=G24,"ok","CHECK")</f>
        <v>ok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45"/>
  <sheetViews>
    <sheetView zoomScalePageLayoutView="0" workbookViewId="0" topLeftCell="A280">
      <selection activeCell="G293" sqref="G1:G16384"/>
    </sheetView>
  </sheetViews>
  <sheetFormatPr defaultColWidth="9.140625" defaultRowHeight="15"/>
  <cols>
    <col min="1" max="2" width="4.00390625" style="2" bestFit="1" customWidth="1"/>
    <col min="3" max="3" width="20.28125" style="2" bestFit="1" customWidth="1"/>
    <col min="4" max="4" width="4.28125" style="2" bestFit="1" customWidth="1"/>
    <col min="5" max="5" width="9.140625" style="2" customWidth="1"/>
    <col min="6" max="6" width="3.00390625" style="2" bestFit="1" customWidth="1"/>
    <col min="7" max="7" width="28.140625" style="2" bestFit="1" customWidth="1"/>
    <col min="8" max="8" width="9.140625" style="2" customWidth="1"/>
    <col min="9" max="9" width="7.140625" style="2" bestFit="1" customWidth="1"/>
    <col min="10" max="16384" width="9.140625" style="2" customWidth="1"/>
  </cols>
  <sheetData>
    <row r="1" spans="1:9" ht="15">
      <c r="A1" s="1" t="s">
        <v>0</v>
      </c>
      <c r="B1" s="1" t="s">
        <v>1</v>
      </c>
      <c r="C1" s="1" t="s">
        <v>2</v>
      </c>
      <c r="G1" s="1" t="s">
        <v>3</v>
      </c>
      <c r="I1" s="1" t="s">
        <v>4</v>
      </c>
    </row>
    <row r="2" spans="1:9" ht="15">
      <c r="A2" s="1" t="s">
        <v>5</v>
      </c>
      <c r="B2" s="1" t="s">
        <v>6</v>
      </c>
      <c r="C2" s="1" t="s">
        <v>7</v>
      </c>
      <c r="D2" s="1" t="s">
        <v>8</v>
      </c>
      <c r="F2" s="1" t="s">
        <v>0</v>
      </c>
      <c r="G2" s="1" t="s">
        <v>9</v>
      </c>
      <c r="I2" s="1" t="s">
        <v>10</v>
      </c>
    </row>
    <row r="3" spans="1:9" ht="15">
      <c r="A3" s="1" t="s">
        <v>11</v>
      </c>
      <c r="B3" s="1" t="s">
        <v>12</v>
      </c>
      <c r="C3" s="1" t="s">
        <v>13</v>
      </c>
      <c r="D3" s="1" t="s">
        <v>8</v>
      </c>
      <c r="F3" s="1" t="s">
        <v>5</v>
      </c>
      <c r="G3" s="1" t="s">
        <v>14</v>
      </c>
      <c r="I3" s="1" t="s">
        <v>15</v>
      </c>
    </row>
    <row r="4" spans="1:9" ht="15">
      <c r="A4" s="1" t="s">
        <v>16</v>
      </c>
      <c r="B4" s="1" t="s">
        <v>17</v>
      </c>
      <c r="C4" s="1" t="s">
        <v>18</v>
      </c>
      <c r="G4" s="1" t="s">
        <v>19</v>
      </c>
      <c r="I4" s="1" t="s">
        <v>20</v>
      </c>
    </row>
    <row r="5" spans="1:9" ht="15">
      <c r="A5" s="1" t="s">
        <v>21</v>
      </c>
      <c r="B5" s="1" t="s">
        <v>22</v>
      </c>
      <c r="C5" s="1" t="s">
        <v>23</v>
      </c>
      <c r="G5" s="1" t="s">
        <v>24</v>
      </c>
      <c r="I5" s="1" t="s">
        <v>25</v>
      </c>
    </row>
    <row r="6" spans="1:9" ht="15">
      <c r="A6" s="1" t="s">
        <v>26</v>
      </c>
      <c r="B6" s="1" t="s">
        <v>27</v>
      </c>
      <c r="C6" s="1" t="s">
        <v>28</v>
      </c>
      <c r="G6" s="1" t="s">
        <v>29</v>
      </c>
      <c r="I6" s="1" t="s">
        <v>30</v>
      </c>
    </row>
    <row r="7" spans="1:9" ht="15">
      <c r="A7" s="1" t="s">
        <v>31</v>
      </c>
      <c r="B7" s="1" t="s">
        <v>32</v>
      </c>
      <c r="C7" s="1" t="s">
        <v>33</v>
      </c>
      <c r="D7" s="1" t="s">
        <v>34</v>
      </c>
      <c r="F7" s="1" t="s">
        <v>0</v>
      </c>
      <c r="G7" s="1" t="s">
        <v>35</v>
      </c>
      <c r="I7" s="1" t="s">
        <v>36</v>
      </c>
    </row>
    <row r="8" spans="1:9" ht="15">
      <c r="A8" s="1" t="s">
        <v>37</v>
      </c>
      <c r="B8" s="1" t="s">
        <v>38</v>
      </c>
      <c r="C8" s="1" t="s">
        <v>39</v>
      </c>
      <c r="G8" s="1" t="s">
        <v>40</v>
      </c>
      <c r="I8" s="1" t="s">
        <v>41</v>
      </c>
    </row>
    <row r="9" spans="1:9" ht="15">
      <c r="A9" s="1" t="s">
        <v>42</v>
      </c>
      <c r="B9" s="1" t="s">
        <v>43</v>
      </c>
      <c r="C9" s="1" t="s">
        <v>44</v>
      </c>
      <c r="G9" s="1" t="s">
        <v>45</v>
      </c>
      <c r="I9" s="1" t="s">
        <v>46</v>
      </c>
    </row>
    <row r="10" spans="1:9" ht="15">
      <c r="A10" s="1" t="s">
        <v>47</v>
      </c>
      <c r="B10" s="1" t="s">
        <v>48</v>
      </c>
      <c r="C10" s="1" t="s">
        <v>49</v>
      </c>
      <c r="G10" s="1" t="s">
        <v>50</v>
      </c>
      <c r="I10" s="1" t="s">
        <v>51</v>
      </c>
    </row>
    <row r="11" spans="1:9" ht="15">
      <c r="A11" s="1" t="s">
        <v>52</v>
      </c>
      <c r="B11" s="1" t="s">
        <v>53</v>
      </c>
      <c r="C11" s="1" t="s">
        <v>54</v>
      </c>
      <c r="G11" s="1" t="s">
        <v>55</v>
      </c>
      <c r="I11" s="1" t="s">
        <v>56</v>
      </c>
    </row>
    <row r="12" spans="1:9" ht="15">
      <c r="A12" s="1" t="s">
        <v>57</v>
      </c>
      <c r="B12" s="1" t="s">
        <v>58</v>
      </c>
      <c r="C12" s="1" t="s">
        <v>59</v>
      </c>
      <c r="D12" s="1" t="s">
        <v>60</v>
      </c>
      <c r="F12" s="1" t="s">
        <v>0</v>
      </c>
      <c r="G12" s="1" t="s">
        <v>40</v>
      </c>
      <c r="I12" s="1" t="s">
        <v>61</v>
      </c>
    </row>
    <row r="13" spans="1:9" ht="15">
      <c r="A13" s="1" t="s">
        <v>62</v>
      </c>
      <c r="B13" s="1" t="s">
        <v>5</v>
      </c>
      <c r="C13" s="1" t="s">
        <v>63</v>
      </c>
      <c r="D13" s="1" t="s">
        <v>60</v>
      </c>
      <c r="F13" s="1" t="s">
        <v>5</v>
      </c>
      <c r="G13" s="1" t="s">
        <v>50</v>
      </c>
      <c r="I13" s="1" t="s">
        <v>64</v>
      </c>
    </row>
    <row r="14" spans="1:9" ht="15">
      <c r="A14" s="1" t="s">
        <v>65</v>
      </c>
      <c r="B14" s="1" t="s">
        <v>66</v>
      </c>
      <c r="C14" s="1" t="s">
        <v>67</v>
      </c>
      <c r="D14" s="1" t="s">
        <v>34</v>
      </c>
      <c r="F14" s="1" t="s">
        <v>5</v>
      </c>
      <c r="G14" s="1" t="s">
        <v>50</v>
      </c>
      <c r="I14" s="1" t="s">
        <v>68</v>
      </c>
    </row>
    <row r="15" spans="1:9" ht="15">
      <c r="A15" s="1" t="s">
        <v>69</v>
      </c>
      <c r="B15" s="1" t="s">
        <v>70</v>
      </c>
      <c r="C15" s="1" t="s">
        <v>71</v>
      </c>
      <c r="D15" s="1" t="s">
        <v>8</v>
      </c>
      <c r="F15" s="1" t="s">
        <v>11</v>
      </c>
      <c r="G15" s="1" t="s">
        <v>40</v>
      </c>
      <c r="I15" s="1" t="s">
        <v>72</v>
      </c>
    </row>
    <row r="16" spans="1:9" ht="15">
      <c r="A16" s="1" t="s">
        <v>73</v>
      </c>
      <c r="B16" s="1" t="s">
        <v>74</v>
      </c>
      <c r="C16" s="1" t="s">
        <v>75</v>
      </c>
      <c r="D16" s="1" t="s">
        <v>8</v>
      </c>
      <c r="F16" s="1" t="s">
        <v>16</v>
      </c>
      <c r="G16" s="1" t="s">
        <v>76</v>
      </c>
      <c r="I16" s="1" t="s">
        <v>77</v>
      </c>
    </row>
    <row r="17" spans="1:9" ht="15">
      <c r="A17" s="1" t="s">
        <v>78</v>
      </c>
      <c r="B17" s="1" t="s">
        <v>79</v>
      </c>
      <c r="C17" s="1" t="s">
        <v>80</v>
      </c>
      <c r="G17" s="1" t="s">
        <v>81</v>
      </c>
      <c r="I17" s="1" t="s">
        <v>82</v>
      </c>
    </row>
    <row r="18" spans="1:9" ht="15">
      <c r="A18" s="1" t="s">
        <v>83</v>
      </c>
      <c r="B18" s="1" t="s">
        <v>84</v>
      </c>
      <c r="C18" s="1" t="s">
        <v>85</v>
      </c>
      <c r="G18" s="1" t="s">
        <v>19</v>
      </c>
      <c r="I18" s="1" t="s">
        <v>86</v>
      </c>
    </row>
    <row r="19" spans="1:9" ht="15">
      <c r="A19" s="1" t="s">
        <v>87</v>
      </c>
      <c r="B19" s="1" t="s">
        <v>88</v>
      </c>
      <c r="C19" s="1" t="s">
        <v>89</v>
      </c>
      <c r="D19" s="1" t="s">
        <v>8</v>
      </c>
      <c r="F19" s="1" t="s">
        <v>21</v>
      </c>
      <c r="G19" s="1" t="s">
        <v>40</v>
      </c>
      <c r="I19" s="1" t="s">
        <v>90</v>
      </c>
    </row>
    <row r="20" spans="1:9" ht="15">
      <c r="A20" s="1" t="s">
        <v>91</v>
      </c>
      <c r="B20" s="1" t="s">
        <v>92</v>
      </c>
      <c r="C20" s="1" t="s">
        <v>93</v>
      </c>
      <c r="D20" s="1" t="s">
        <v>34</v>
      </c>
      <c r="F20" s="1" t="s">
        <v>11</v>
      </c>
      <c r="G20" s="1" t="s">
        <v>94</v>
      </c>
      <c r="I20" s="1" t="s">
        <v>95</v>
      </c>
    </row>
    <row r="21" spans="1:9" ht="15">
      <c r="A21" s="1" t="s">
        <v>96</v>
      </c>
      <c r="B21" s="1" t="s">
        <v>97</v>
      </c>
      <c r="C21" s="1" t="s">
        <v>98</v>
      </c>
      <c r="G21" s="1" t="s">
        <v>99</v>
      </c>
      <c r="I21" s="1" t="s">
        <v>100</v>
      </c>
    </row>
    <row r="22" spans="1:9" ht="15">
      <c r="A22" s="1" t="s">
        <v>101</v>
      </c>
      <c r="B22" s="1" t="s">
        <v>102</v>
      </c>
      <c r="C22" s="1" t="s">
        <v>103</v>
      </c>
      <c r="D22" s="1" t="s">
        <v>8</v>
      </c>
      <c r="F22" s="1" t="s">
        <v>26</v>
      </c>
      <c r="G22" s="1" t="s">
        <v>104</v>
      </c>
      <c r="I22" s="1" t="s">
        <v>105</v>
      </c>
    </row>
    <row r="23" spans="1:9" ht="15">
      <c r="A23" s="1" t="s">
        <v>106</v>
      </c>
      <c r="B23" s="1" t="s">
        <v>107</v>
      </c>
      <c r="C23" s="1" t="s">
        <v>108</v>
      </c>
      <c r="G23" s="1" t="s">
        <v>40</v>
      </c>
      <c r="I23" s="1" t="s">
        <v>109</v>
      </c>
    </row>
    <row r="24" spans="1:9" ht="15">
      <c r="A24" s="1" t="s">
        <v>110</v>
      </c>
      <c r="B24" s="1" t="s">
        <v>111</v>
      </c>
      <c r="C24" s="1" t="s">
        <v>112</v>
      </c>
      <c r="D24" s="1" t="s">
        <v>60</v>
      </c>
      <c r="F24" s="1" t="s">
        <v>11</v>
      </c>
      <c r="G24" s="1" t="s">
        <v>113</v>
      </c>
      <c r="I24" s="1" t="s">
        <v>114</v>
      </c>
    </row>
    <row r="25" spans="1:9" ht="15">
      <c r="A25" s="1" t="s">
        <v>115</v>
      </c>
      <c r="B25" s="1" t="s">
        <v>116</v>
      </c>
      <c r="C25" s="1" t="s">
        <v>18</v>
      </c>
      <c r="D25" s="1" t="s">
        <v>8</v>
      </c>
      <c r="F25" s="1" t="s">
        <v>31</v>
      </c>
      <c r="G25" s="1" t="s">
        <v>50</v>
      </c>
      <c r="I25" s="1" t="s">
        <v>117</v>
      </c>
    </row>
    <row r="26" spans="1:9" ht="15">
      <c r="A26" s="1" t="s">
        <v>58</v>
      </c>
      <c r="B26" s="1" t="s">
        <v>118</v>
      </c>
      <c r="C26" s="1" t="s">
        <v>119</v>
      </c>
      <c r="D26" s="1" t="s">
        <v>8</v>
      </c>
      <c r="F26" s="1" t="s">
        <v>37</v>
      </c>
      <c r="G26" s="1" t="s">
        <v>40</v>
      </c>
      <c r="I26" s="1" t="s">
        <v>120</v>
      </c>
    </row>
    <row r="27" spans="1:9" ht="15">
      <c r="A27" s="1" t="s">
        <v>121</v>
      </c>
      <c r="B27" s="1" t="s">
        <v>122</v>
      </c>
      <c r="C27" s="1" t="s">
        <v>123</v>
      </c>
      <c r="D27" s="1" t="s">
        <v>34</v>
      </c>
      <c r="F27" s="1" t="s">
        <v>16</v>
      </c>
      <c r="G27" s="1" t="s">
        <v>124</v>
      </c>
      <c r="I27" s="1" t="s">
        <v>125</v>
      </c>
    </row>
    <row r="28" spans="1:9" ht="15">
      <c r="A28" s="1" t="s">
        <v>126</v>
      </c>
      <c r="B28" s="1" t="s">
        <v>127</v>
      </c>
      <c r="C28" s="1" t="s">
        <v>128</v>
      </c>
      <c r="G28" s="1" t="s">
        <v>45</v>
      </c>
      <c r="I28" s="1" t="s">
        <v>129</v>
      </c>
    </row>
    <row r="29" spans="1:9" ht="15">
      <c r="A29" s="1" t="s">
        <v>130</v>
      </c>
      <c r="B29" s="1" t="s">
        <v>131</v>
      </c>
      <c r="C29" s="1" t="s">
        <v>132</v>
      </c>
      <c r="G29" s="1" t="s">
        <v>55</v>
      </c>
      <c r="I29" s="1" t="s">
        <v>133</v>
      </c>
    </row>
    <row r="30" spans="1:9" ht="15">
      <c r="A30" s="1" t="s">
        <v>134</v>
      </c>
      <c r="B30" s="1" t="s">
        <v>135</v>
      </c>
      <c r="C30" s="1" t="s">
        <v>136</v>
      </c>
      <c r="D30" s="1" t="s">
        <v>60</v>
      </c>
      <c r="F30" s="1" t="s">
        <v>16</v>
      </c>
      <c r="G30" s="1" t="s">
        <v>137</v>
      </c>
      <c r="I30" s="1" t="s">
        <v>138</v>
      </c>
    </row>
    <row r="31" spans="1:9" ht="15">
      <c r="A31" s="1" t="s">
        <v>139</v>
      </c>
      <c r="B31" s="1" t="s">
        <v>140</v>
      </c>
      <c r="C31" s="1" t="s">
        <v>141</v>
      </c>
      <c r="G31" s="1" t="s">
        <v>142</v>
      </c>
      <c r="I31" s="1" t="s">
        <v>143</v>
      </c>
    </row>
    <row r="32" spans="1:9" ht="15">
      <c r="A32" s="1" t="s">
        <v>144</v>
      </c>
      <c r="B32" s="1" t="s">
        <v>145</v>
      </c>
      <c r="C32" s="1" t="s">
        <v>146</v>
      </c>
      <c r="G32" s="1" t="s">
        <v>104</v>
      </c>
      <c r="I32" s="1" t="s">
        <v>147</v>
      </c>
    </row>
    <row r="33" spans="1:9" ht="15">
      <c r="A33" s="1" t="s">
        <v>148</v>
      </c>
      <c r="B33" s="1" t="s">
        <v>149</v>
      </c>
      <c r="C33" s="1" t="s">
        <v>150</v>
      </c>
      <c r="D33" s="1" t="s">
        <v>8</v>
      </c>
      <c r="F33" s="1" t="s">
        <v>42</v>
      </c>
      <c r="G33" s="1" t="s">
        <v>113</v>
      </c>
      <c r="I33" s="1" t="s">
        <v>151</v>
      </c>
    </row>
    <row r="34" spans="1:9" ht="15">
      <c r="A34" s="1" t="s">
        <v>152</v>
      </c>
      <c r="B34" s="1" t="s">
        <v>148</v>
      </c>
      <c r="C34" s="1" t="s">
        <v>153</v>
      </c>
      <c r="D34" s="1" t="s">
        <v>34</v>
      </c>
      <c r="F34" s="1" t="s">
        <v>21</v>
      </c>
      <c r="G34" s="1" t="s">
        <v>45</v>
      </c>
      <c r="I34" s="1" t="s">
        <v>154</v>
      </c>
    </row>
    <row r="35" spans="1:9" ht="15">
      <c r="A35" s="1" t="s">
        <v>155</v>
      </c>
      <c r="B35" s="1" t="s">
        <v>156</v>
      </c>
      <c r="C35" s="1" t="s">
        <v>157</v>
      </c>
      <c r="G35" s="1" t="s">
        <v>45</v>
      </c>
      <c r="I35" s="1" t="s">
        <v>158</v>
      </c>
    </row>
    <row r="36" spans="1:9" ht="15">
      <c r="A36" s="1" t="s">
        <v>159</v>
      </c>
      <c r="B36" s="1" t="s">
        <v>160</v>
      </c>
      <c r="C36" s="1" t="s">
        <v>161</v>
      </c>
      <c r="D36" s="1" t="s">
        <v>8</v>
      </c>
      <c r="F36" s="1" t="s">
        <v>47</v>
      </c>
      <c r="G36" s="1" t="s">
        <v>45</v>
      </c>
      <c r="I36" s="1" t="s">
        <v>162</v>
      </c>
    </row>
    <row r="37" spans="1:9" ht="15">
      <c r="A37" s="1" t="s">
        <v>163</v>
      </c>
      <c r="B37" s="1" t="s">
        <v>164</v>
      </c>
      <c r="C37" s="1" t="s">
        <v>165</v>
      </c>
      <c r="D37" s="1" t="s">
        <v>34</v>
      </c>
      <c r="F37" s="1" t="s">
        <v>26</v>
      </c>
      <c r="G37" s="1" t="s">
        <v>166</v>
      </c>
      <c r="I37" s="1" t="s">
        <v>167</v>
      </c>
    </row>
    <row r="38" spans="1:9" ht="15">
      <c r="A38" s="1" t="s">
        <v>168</v>
      </c>
      <c r="B38" s="1" t="s">
        <v>169</v>
      </c>
      <c r="C38" s="1" t="s">
        <v>170</v>
      </c>
      <c r="D38" s="1" t="s">
        <v>34</v>
      </c>
      <c r="F38" s="1" t="s">
        <v>31</v>
      </c>
      <c r="G38" s="1" t="s">
        <v>99</v>
      </c>
      <c r="I38" s="1" t="s">
        <v>171</v>
      </c>
    </row>
    <row r="39" spans="1:9" ht="15">
      <c r="A39" s="1" t="s">
        <v>172</v>
      </c>
      <c r="B39" s="1" t="s">
        <v>173</v>
      </c>
      <c r="C39" s="1" t="s">
        <v>174</v>
      </c>
      <c r="G39" s="1" t="s">
        <v>175</v>
      </c>
      <c r="I39" s="1" t="s">
        <v>176</v>
      </c>
    </row>
    <row r="40" spans="1:9" ht="15">
      <c r="A40" s="1" t="s">
        <v>177</v>
      </c>
      <c r="B40" s="1" t="s">
        <v>178</v>
      </c>
      <c r="C40" s="1" t="s">
        <v>179</v>
      </c>
      <c r="G40" s="1" t="s">
        <v>45</v>
      </c>
      <c r="I40" s="1" t="s">
        <v>180</v>
      </c>
    </row>
    <row r="41" spans="1:9" ht="15">
      <c r="A41" s="1" t="s">
        <v>181</v>
      </c>
      <c r="B41" s="1" t="s">
        <v>182</v>
      </c>
      <c r="C41" s="1" t="s">
        <v>183</v>
      </c>
      <c r="G41" s="1" t="s">
        <v>184</v>
      </c>
      <c r="I41" s="1" t="s">
        <v>185</v>
      </c>
    </row>
    <row r="42" spans="1:9" ht="15">
      <c r="A42" s="1" t="s">
        <v>186</v>
      </c>
      <c r="B42" s="1" t="s">
        <v>11</v>
      </c>
      <c r="C42" s="1" t="s">
        <v>187</v>
      </c>
      <c r="D42" s="1" t="s">
        <v>188</v>
      </c>
      <c r="F42" s="1" t="s">
        <v>0</v>
      </c>
      <c r="G42" s="1" t="s">
        <v>189</v>
      </c>
      <c r="I42" s="1" t="s">
        <v>190</v>
      </c>
    </row>
    <row r="43" spans="1:9" ht="15">
      <c r="A43" s="1" t="s">
        <v>191</v>
      </c>
      <c r="B43" s="1" t="s">
        <v>192</v>
      </c>
      <c r="C43" s="1" t="s">
        <v>193</v>
      </c>
      <c r="G43" s="1" t="s">
        <v>194</v>
      </c>
      <c r="I43" s="1" t="s">
        <v>195</v>
      </c>
    </row>
    <row r="44" spans="1:9" ht="15">
      <c r="A44" s="1" t="s">
        <v>196</v>
      </c>
      <c r="B44" s="1" t="s">
        <v>197</v>
      </c>
      <c r="C44" s="1" t="s">
        <v>198</v>
      </c>
      <c r="D44" s="1" t="s">
        <v>34</v>
      </c>
      <c r="F44" s="1" t="s">
        <v>37</v>
      </c>
      <c r="G44" s="1" t="s">
        <v>45</v>
      </c>
      <c r="I44" s="1" t="s">
        <v>199</v>
      </c>
    </row>
    <row r="45" spans="1:9" ht="15">
      <c r="A45" s="1" t="s">
        <v>200</v>
      </c>
      <c r="B45" s="1" t="s">
        <v>201</v>
      </c>
      <c r="C45" s="1" t="s">
        <v>202</v>
      </c>
      <c r="D45" s="1" t="s">
        <v>60</v>
      </c>
      <c r="F45" s="1" t="s">
        <v>21</v>
      </c>
      <c r="G45" s="1" t="s">
        <v>55</v>
      </c>
      <c r="I45" s="1" t="s">
        <v>203</v>
      </c>
    </row>
    <row r="46" spans="1:9" ht="15">
      <c r="A46" s="1" t="s">
        <v>204</v>
      </c>
      <c r="B46" s="1" t="s">
        <v>205</v>
      </c>
      <c r="C46" s="1" t="s">
        <v>206</v>
      </c>
      <c r="G46" s="1" t="s">
        <v>207</v>
      </c>
      <c r="I46" s="1" t="s">
        <v>208</v>
      </c>
    </row>
    <row r="47" spans="1:9" ht="15">
      <c r="A47" s="1" t="s">
        <v>209</v>
      </c>
      <c r="B47" s="1" t="s">
        <v>210</v>
      </c>
      <c r="C47" s="1" t="s">
        <v>211</v>
      </c>
      <c r="D47" s="1" t="s">
        <v>34</v>
      </c>
      <c r="F47" s="1" t="s">
        <v>42</v>
      </c>
      <c r="G47" s="1" t="s">
        <v>14</v>
      </c>
      <c r="I47" s="1" t="s">
        <v>212</v>
      </c>
    </row>
    <row r="48" spans="1:9" ht="15">
      <c r="A48" s="1" t="s">
        <v>213</v>
      </c>
      <c r="B48" s="1" t="s">
        <v>214</v>
      </c>
      <c r="C48" s="1" t="s">
        <v>215</v>
      </c>
      <c r="G48" s="1" t="s">
        <v>40</v>
      </c>
      <c r="I48" s="1" t="s">
        <v>216</v>
      </c>
    </row>
    <row r="49" spans="1:9" ht="15">
      <c r="A49" s="1" t="s">
        <v>217</v>
      </c>
      <c r="B49" s="1" t="s">
        <v>218</v>
      </c>
      <c r="C49" s="1" t="s">
        <v>219</v>
      </c>
      <c r="D49" s="1" t="s">
        <v>220</v>
      </c>
      <c r="F49" s="1" t="s">
        <v>0</v>
      </c>
      <c r="G49" s="1" t="s">
        <v>81</v>
      </c>
      <c r="I49" s="1" t="s">
        <v>221</v>
      </c>
    </row>
    <row r="50" spans="1:9" ht="15">
      <c r="A50" s="1" t="s">
        <v>102</v>
      </c>
      <c r="B50" s="1" t="s">
        <v>222</v>
      </c>
      <c r="C50" s="1" t="s">
        <v>223</v>
      </c>
      <c r="G50" s="1" t="s">
        <v>81</v>
      </c>
      <c r="I50" s="1" t="s">
        <v>221</v>
      </c>
    </row>
    <row r="51" spans="1:9" ht="15">
      <c r="A51" s="1" t="s">
        <v>224</v>
      </c>
      <c r="B51" s="1" t="s">
        <v>225</v>
      </c>
      <c r="C51" s="1" t="s">
        <v>226</v>
      </c>
      <c r="D51" s="1" t="s">
        <v>34</v>
      </c>
      <c r="F51" s="1" t="s">
        <v>47</v>
      </c>
      <c r="G51" s="1" t="s">
        <v>99</v>
      </c>
      <c r="I51" s="1" t="s">
        <v>227</v>
      </c>
    </row>
    <row r="52" spans="1:9" ht="15">
      <c r="A52" s="1" t="s">
        <v>131</v>
      </c>
      <c r="B52" s="1" t="s">
        <v>106</v>
      </c>
      <c r="C52" s="1" t="s">
        <v>228</v>
      </c>
      <c r="D52" s="1" t="s">
        <v>188</v>
      </c>
      <c r="F52" s="1" t="s">
        <v>5</v>
      </c>
      <c r="G52" s="1" t="s">
        <v>104</v>
      </c>
      <c r="I52" s="1" t="s">
        <v>229</v>
      </c>
    </row>
    <row r="53" spans="1:9" ht="15">
      <c r="A53" s="1" t="s">
        <v>230</v>
      </c>
      <c r="B53" s="1" t="s">
        <v>231</v>
      </c>
      <c r="C53" s="1" t="s">
        <v>232</v>
      </c>
      <c r="G53" s="1" t="s">
        <v>50</v>
      </c>
      <c r="I53" s="1" t="s">
        <v>233</v>
      </c>
    </row>
    <row r="54" spans="1:9" ht="15">
      <c r="A54" s="1" t="s">
        <v>234</v>
      </c>
      <c r="B54" s="1" t="s">
        <v>235</v>
      </c>
      <c r="C54" s="1" t="s">
        <v>236</v>
      </c>
      <c r="G54" s="1" t="s">
        <v>237</v>
      </c>
      <c r="I54" s="1" t="s">
        <v>238</v>
      </c>
    </row>
    <row r="55" spans="1:9" ht="15">
      <c r="A55" s="1" t="s">
        <v>239</v>
      </c>
      <c r="B55" s="1" t="s">
        <v>240</v>
      </c>
      <c r="C55" s="1" t="s">
        <v>241</v>
      </c>
      <c r="G55" s="1" t="s">
        <v>113</v>
      </c>
      <c r="I55" s="1" t="s">
        <v>242</v>
      </c>
    </row>
    <row r="56" spans="1:9" ht="15">
      <c r="A56" s="1" t="s">
        <v>243</v>
      </c>
      <c r="B56" s="1" t="s">
        <v>244</v>
      </c>
      <c r="C56" s="1" t="s">
        <v>245</v>
      </c>
      <c r="D56" s="1" t="s">
        <v>8</v>
      </c>
      <c r="F56" s="1" t="s">
        <v>52</v>
      </c>
      <c r="G56" s="1" t="s">
        <v>45</v>
      </c>
      <c r="I56" s="1" t="s">
        <v>246</v>
      </c>
    </row>
    <row r="57" spans="1:9" ht="15">
      <c r="A57" s="1" t="s">
        <v>247</v>
      </c>
      <c r="B57" s="1" t="s">
        <v>248</v>
      </c>
      <c r="C57" s="1" t="s">
        <v>249</v>
      </c>
      <c r="G57" s="1" t="s">
        <v>45</v>
      </c>
      <c r="I57" s="1" t="s">
        <v>250</v>
      </c>
    </row>
    <row r="58" spans="1:9" ht="15">
      <c r="A58" s="1" t="s">
        <v>251</v>
      </c>
      <c r="B58" s="1" t="s">
        <v>252</v>
      </c>
      <c r="C58" s="1" t="s">
        <v>253</v>
      </c>
      <c r="D58" s="1" t="s">
        <v>34</v>
      </c>
      <c r="F58" s="1" t="s">
        <v>52</v>
      </c>
      <c r="G58" s="1" t="s">
        <v>237</v>
      </c>
      <c r="I58" s="1" t="s">
        <v>254</v>
      </c>
    </row>
    <row r="59" spans="1:9" ht="15">
      <c r="A59" s="1" t="s">
        <v>182</v>
      </c>
      <c r="B59" s="1" t="s">
        <v>255</v>
      </c>
      <c r="C59" s="1" t="s">
        <v>256</v>
      </c>
      <c r="D59" s="1" t="s">
        <v>257</v>
      </c>
      <c r="F59" s="1" t="s">
        <v>0</v>
      </c>
      <c r="G59" s="1" t="s">
        <v>40</v>
      </c>
      <c r="I59" s="1" t="s">
        <v>258</v>
      </c>
    </row>
    <row r="60" spans="1:9" ht="15">
      <c r="A60" s="1" t="s">
        <v>259</v>
      </c>
      <c r="B60" s="1" t="s">
        <v>260</v>
      </c>
      <c r="C60" s="1" t="s">
        <v>261</v>
      </c>
      <c r="G60" s="1" t="s">
        <v>45</v>
      </c>
      <c r="I60" s="1" t="s">
        <v>262</v>
      </c>
    </row>
    <row r="61" spans="1:9" ht="15">
      <c r="A61" s="1" t="s">
        <v>263</v>
      </c>
      <c r="B61" s="1" t="s">
        <v>264</v>
      </c>
      <c r="C61" s="1" t="s">
        <v>265</v>
      </c>
      <c r="D61" s="1" t="s">
        <v>257</v>
      </c>
      <c r="F61" s="1" t="s">
        <v>5</v>
      </c>
      <c r="G61" s="1" t="s">
        <v>113</v>
      </c>
      <c r="I61" s="1" t="s">
        <v>266</v>
      </c>
    </row>
    <row r="62" spans="1:9" ht="15">
      <c r="A62" s="1" t="s">
        <v>267</v>
      </c>
      <c r="B62" s="1" t="s">
        <v>268</v>
      </c>
      <c r="C62" s="1" t="s">
        <v>269</v>
      </c>
      <c r="D62" s="1" t="s">
        <v>270</v>
      </c>
      <c r="F62" s="1" t="s">
        <v>0</v>
      </c>
      <c r="G62" s="1" t="s">
        <v>76</v>
      </c>
      <c r="I62" s="1" t="s">
        <v>271</v>
      </c>
    </row>
    <row r="63" spans="1:9" ht="15">
      <c r="A63" s="1" t="s">
        <v>272</v>
      </c>
      <c r="B63" s="1" t="s">
        <v>273</v>
      </c>
      <c r="C63" s="1" t="s">
        <v>274</v>
      </c>
      <c r="G63" s="1" t="s">
        <v>50</v>
      </c>
      <c r="I63" s="1" t="s">
        <v>275</v>
      </c>
    </row>
    <row r="64" spans="1:9" ht="15">
      <c r="A64" s="1" t="s">
        <v>276</v>
      </c>
      <c r="B64" s="1" t="s">
        <v>277</v>
      </c>
      <c r="C64" s="1" t="s">
        <v>278</v>
      </c>
      <c r="G64" s="1" t="s">
        <v>99</v>
      </c>
      <c r="I64" s="1" t="s">
        <v>279</v>
      </c>
    </row>
    <row r="65" spans="1:9" ht="15">
      <c r="A65" s="1" t="s">
        <v>280</v>
      </c>
      <c r="B65" s="1" t="s">
        <v>281</v>
      </c>
      <c r="C65" s="1" t="s">
        <v>282</v>
      </c>
      <c r="D65" s="1" t="s">
        <v>60</v>
      </c>
      <c r="F65" s="1" t="s">
        <v>26</v>
      </c>
      <c r="G65" s="1" t="s">
        <v>55</v>
      </c>
      <c r="I65" s="1" t="s">
        <v>283</v>
      </c>
    </row>
    <row r="66" spans="1:9" ht="15">
      <c r="A66" s="1" t="s">
        <v>284</v>
      </c>
      <c r="B66" s="1" t="s">
        <v>234</v>
      </c>
      <c r="C66" s="1" t="s">
        <v>285</v>
      </c>
      <c r="D66" s="1" t="s">
        <v>286</v>
      </c>
      <c r="F66" s="1" t="s">
        <v>0</v>
      </c>
      <c r="G66" s="1" t="s">
        <v>55</v>
      </c>
      <c r="I66" s="1" t="s">
        <v>287</v>
      </c>
    </row>
    <row r="67" spans="1:9" ht="15">
      <c r="A67" s="1" t="s">
        <v>288</v>
      </c>
      <c r="B67" s="1" t="s">
        <v>289</v>
      </c>
      <c r="C67" s="1" t="s">
        <v>290</v>
      </c>
      <c r="D67" s="1" t="s">
        <v>188</v>
      </c>
      <c r="F67" s="1" t="s">
        <v>11</v>
      </c>
      <c r="G67" s="1" t="s">
        <v>291</v>
      </c>
      <c r="I67" s="1" t="s">
        <v>292</v>
      </c>
    </row>
    <row r="68" spans="1:9" ht="15">
      <c r="A68" s="1" t="s">
        <v>293</v>
      </c>
      <c r="B68" s="1" t="s">
        <v>294</v>
      </c>
      <c r="C68" s="1" t="s">
        <v>295</v>
      </c>
      <c r="G68" s="1" t="s">
        <v>45</v>
      </c>
      <c r="I68" s="1" t="s">
        <v>296</v>
      </c>
    </row>
    <row r="69" spans="1:9" ht="15">
      <c r="A69" s="1" t="s">
        <v>297</v>
      </c>
      <c r="B69" s="1" t="s">
        <v>298</v>
      </c>
      <c r="C69" s="1" t="s">
        <v>299</v>
      </c>
      <c r="G69" s="1" t="s">
        <v>300</v>
      </c>
      <c r="I69" s="1" t="s">
        <v>301</v>
      </c>
    </row>
    <row r="70" spans="1:9" ht="15">
      <c r="A70" s="1" t="s">
        <v>302</v>
      </c>
      <c r="B70" s="1" t="s">
        <v>303</v>
      </c>
      <c r="C70" s="1" t="s">
        <v>304</v>
      </c>
      <c r="G70" s="1" t="s">
        <v>207</v>
      </c>
      <c r="I70" s="1" t="s">
        <v>305</v>
      </c>
    </row>
    <row r="71" spans="1:9" ht="15">
      <c r="A71" s="1" t="s">
        <v>306</v>
      </c>
      <c r="B71" s="1" t="s">
        <v>307</v>
      </c>
      <c r="C71" s="1" t="s">
        <v>308</v>
      </c>
      <c r="D71" s="1" t="s">
        <v>34</v>
      </c>
      <c r="F71" s="1" t="s">
        <v>57</v>
      </c>
      <c r="G71" s="1" t="s">
        <v>189</v>
      </c>
      <c r="I71" s="1" t="s">
        <v>309</v>
      </c>
    </row>
    <row r="72" spans="1:9" ht="15">
      <c r="A72" s="1" t="s">
        <v>135</v>
      </c>
      <c r="B72" s="1" t="s">
        <v>310</v>
      </c>
      <c r="C72" s="1" t="s">
        <v>311</v>
      </c>
      <c r="D72" s="1" t="s">
        <v>34</v>
      </c>
      <c r="F72" s="1" t="s">
        <v>62</v>
      </c>
      <c r="G72" s="1" t="s">
        <v>312</v>
      </c>
      <c r="I72" s="1" t="s">
        <v>313</v>
      </c>
    </row>
    <row r="73" spans="1:9" ht="15">
      <c r="A73" s="1" t="s">
        <v>314</v>
      </c>
      <c r="B73" s="1" t="s">
        <v>315</v>
      </c>
      <c r="C73" s="1" t="s">
        <v>316</v>
      </c>
      <c r="D73" s="1" t="s">
        <v>8</v>
      </c>
      <c r="F73" s="1" t="s">
        <v>57</v>
      </c>
      <c r="G73" s="1" t="s">
        <v>317</v>
      </c>
      <c r="I73" s="1" t="s">
        <v>318</v>
      </c>
    </row>
    <row r="74" spans="1:9" ht="15">
      <c r="A74" s="1" t="s">
        <v>319</v>
      </c>
      <c r="B74" s="1" t="s">
        <v>320</v>
      </c>
      <c r="C74" s="1" t="s">
        <v>321</v>
      </c>
      <c r="D74" s="1" t="s">
        <v>322</v>
      </c>
      <c r="F74" s="1" t="s">
        <v>0</v>
      </c>
      <c r="G74" s="1" t="s">
        <v>50</v>
      </c>
      <c r="I74" s="1" t="s">
        <v>323</v>
      </c>
    </row>
    <row r="75" spans="1:9" ht="15">
      <c r="A75" s="1" t="s">
        <v>324</v>
      </c>
      <c r="B75" s="1" t="s">
        <v>325</v>
      </c>
      <c r="C75" s="1" t="s">
        <v>326</v>
      </c>
      <c r="D75" s="1" t="s">
        <v>34</v>
      </c>
      <c r="F75" s="1" t="s">
        <v>65</v>
      </c>
      <c r="G75" s="1" t="s">
        <v>14</v>
      </c>
      <c r="I75" s="1" t="s">
        <v>327</v>
      </c>
    </row>
    <row r="76" spans="1:9" ht="15">
      <c r="A76" s="1" t="s">
        <v>328</v>
      </c>
      <c r="B76" s="1" t="s">
        <v>329</v>
      </c>
      <c r="C76" s="1" t="s">
        <v>330</v>
      </c>
      <c r="D76" s="1" t="s">
        <v>60</v>
      </c>
      <c r="F76" s="1" t="s">
        <v>31</v>
      </c>
      <c r="G76" s="1" t="s">
        <v>331</v>
      </c>
      <c r="I76" s="1" t="s">
        <v>332</v>
      </c>
    </row>
    <row r="77" spans="1:9" ht="15">
      <c r="A77" s="1" t="s">
        <v>333</v>
      </c>
      <c r="B77" s="1" t="s">
        <v>334</v>
      </c>
      <c r="C77" s="1" t="s">
        <v>335</v>
      </c>
      <c r="D77" s="1" t="s">
        <v>60</v>
      </c>
      <c r="F77" s="1" t="s">
        <v>37</v>
      </c>
      <c r="G77" s="1" t="s">
        <v>99</v>
      </c>
      <c r="I77" s="1" t="s">
        <v>336</v>
      </c>
    </row>
    <row r="78" spans="1:9" ht="15">
      <c r="A78" s="1" t="s">
        <v>337</v>
      </c>
      <c r="B78" s="1" t="s">
        <v>338</v>
      </c>
      <c r="C78" s="1" t="s">
        <v>339</v>
      </c>
      <c r="G78" s="1" t="s">
        <v>45</v>
      </c>
      <c r="I78" s="1" t="s">
        <v>340</v>
      </c>
    </row>
    <row r="79" spans="1:9" ht="15">
      <c r="A79" s="1" t="s">
        <v>329</v>
      </c>
      <c r="B79" s="1" t="s">
        <v>341</v>
      </c>
      <c r="C79" s="1" t="s">
        <v>342</v>
      </c>
      <c r="G79" s="1" t="s">
        <v>45</v>
      </c>
      <c r="I79" s="1" t="s">
        <v>343</v>
      </c>
    </row>
    <row r="80" spans="1:9" ht="15">
      <c r="A80" s="1" t="s">
        <v>344</v>
      </c>
      <c r="B80" s="1" t="s">
        <v>345</v>
      </c>
      <c r="C80" s="1" t="s">
        <v>346</v>
      </c>
      <c r="D80" s="1" t="s">
        <v>8</v>
      </c>
      <c r="F80" s="1" t="s">
        <v>62</v>
      </c>
      <c r="G80" s="1" t="s">
        <v>50</v>
      </c>
      <c r="I80" s="1" t="s">
        <v>347</v>
      </c>
    </row>
    <row r="81" spans="1:9" ht="15">
      <c r="A81" s="1" t="s">
        <v>348</v>
      </c>
      <c r="B81" s="1" t="s">
        <v>65</v>
      </c>
      <c r="C81" s="1" t="s">
        <v>349</v>
      </c>
      <c r="D81" s="1" t="s">
        <v>34</v>
      </c>
      <c r="F81" s="1" t="s">
        <v>69</v>
      </c>
      <c r="G81" s="1" t="s">
        <v>104</v>
      </c>
      <c r="I81" s="1" t="s">
        <v>350</v>
      </c>
    </row>
    <row r="82" spans="1:9" ht="15">
      <c r="A82" s="1" t="s">
        <v>260</v>
      </c>
      <c r="B82" s="1" t="s">
        <v>351</v>
      </c>
      <c r="C82" s="1" t="s">
        <v>352</v>
      </c>
      <c r="G82" s="1" t="s">
        <v>45</v>
      </c>
      <c r="I82" s="1" t="s">
        <v>353</v>
      </c>
    </row>
    <row r="83" spans="1:9" ht="15">
      <c r="A83" s="1" t="s">
        <v>354</v>
      </c>
      <c r="B83" s="1" t="s">
        <v>355</v>
      </c>
      <c r="C83" s="1" t="s">
        <v>356</v>
      </c>
      <c r="D83" s="1" t="s">
        <v>34</v>
      </c>
      <c r="F83" s="1" t="s">
        <v>73</v>
      </c>
      <c r="G83" s="1" t="s">
        <v>189</v>
      </c>
      <c r="I83" s="1" t="s">
        <v>357</v>
      </c>
    </row>
    <row r="84" spans="1:9" ht="15">
      <c r="A84" s="1" t="s">
        <v>358</v>
      </c>
      <c r="B84" s="1" t="s">
        <v>359</v>
      </c>
      <c r="C84" s="1" t="s">
        <v>360</v>
      </c>
      <c r="D84" s="1" t="s">
        <v>8</v>
      </c>
      <c r="F84" s="1" t="s">
        <v>65</v>
      </c>
      <c r="G84" s="1" t="s">
        <v>361</v>
      </c>
      <c r="I84" s="1" t="s">
        <v>362</v>
      </c>
    </row>
    <row r="85" spans="1:9" ht="15">
      <c r="A85" s="1" t="s">
        <v>363</v>
      </c>
      <c r="B85" s="1" t="s">
        <v>364</v>
      </c>
      <c r="C85" s="1" t="s">
        <v>365</v>
      </c>
      <c r="G85" s="1" t="s">
        <v>366</v>
      </c>
      <c r="I85" s="1" t="s">
        <v>367</v>
      </c>
    </row>
    <row r="86" spans="1:9" ht="15">
      <c r="A86" s="1" t="s">
        <v>368</v>
      </c>
      <c r="B86" s="1" t="s">
        <v>369</v>
      </c>
      <c r="C86" s="1" t="s">
        <v>370</v>
      </c>
      <c r="G86" s="1" t="s">
        <v>371</v>
      </c>
      <c r="I86" s="1" t="s">
        <v>372</v>
      </c>
    </row>
    <row r="87" spans="1:9" ht="15">
      <c r="A87" s="1" t="s">
        <v>373</v>
      </c>
      <c r="B87" s="1" t="s">
        <v>159</v>
      </c>
      <c r="C87" s="1" t="s">
        <v>374</v>
      </c>
      <c r="G87" s="1" t="s">
        <v>55</v>
      </c>
      <c r="I87" s="1" t="s">
        <v>375</v>
      </c>
    </row>
    <row r="88" spans="1:9" ht="15">
      <c r="A88" s="1" t="s">
        <v>376</v>
      </c>
      <c r="B88" s="1" t="s">
        <v>376</v>
      </c>
      <c r="C88" s="1" t="s">
        <v>377</v>
      </c>
      <c r="G88" s="1" t="s">
        <v>35</v>
      </c>
      <c r="I88" s="1" t="s">
        <v>378</v>
      </c>
    </row>
    <row r="89" spans="1:9" ht="15">
      <c r="A89" s="1" t="s">
        <v>310</v>
      </c>
      <c r="B89" s="1" t="s">
        <v>379</v>
      </c>
      <c r="C89" s="1" t="s">
        <v>380</v>
      </c>
      <c r="D89" s="1" t="s">
        <v>8</v>
      </c>
      <c r="F89" s="1" t="s">
        <v>69</v>
      </c>
      <c r="G89" s="1" t="s">
        <v>381</v>
      </c>
      <c r="I89" s="1" t="s">
        <v>382</v>
      </c>
    </row>
    <row r="90" spans="1:9" ht="15">
      <c r="A90" s="1" t="s">
        <v>383</v>
      </c>
      <c r="B90" s="1" t="s">
        <v>384</v>
      </c>
      <c r="C90" s="1" t="s">
        <v>385</v>
      </c>
      <c r="D90" s="1" t="s">
        <v>386</v>
      </c>
      <c r="F90" s="1" t="s">
        <v>0</v>
      </c>
      <c r="G90" s="1" t="s">
        <v>76</v>
      </c>
      <c r="I90" s="1" t="s">
        <v>387</v>
      </c>
    </row>
    <row r="91" spans="1:9" ht="15">
      <c r="A91" s="1" t="s">
        <v>388</v>
      </c>
      <c r="B91" s="1" t="s">
        <v>389</v>
      </c>
      <c r="C91" s="1" t="s">
        <v>390</v>
      </c>
      <c r="D91" s="1" t="s">
        <v>34</v>
      </c>
      <c r="F91" s="1" t="s">
        <v>78</v>
      </c>
      <c r="G91" s="1" t="s">
        <v>50</v>
      </c>
      <c r="I91" s="1" t="s">
        <v>391</v>
      </c>
    </row>
    <row r="92" spans="1:9" ht="15">
      <c r="A92" s="1" t="s">
        <v>392</v>
      </c>
      <c r="B92" s="1" t="s">
        <v>393</v>
      </c>
      <c r="C92" s="1" t="s">
        <v>394</v>
      </c>
      <c r="D92" s="1" t="s">
        <v>34</v>
      </c>
      <c r="F92" s="1" t="s">
        <v>83</v>
      </c>
      <c r="G92" s="1" t="s">
        <v>99</v>
      </c>
      <c r="I92" s="1" t="s">
        <v>395</v>
      </c>
    </row>
    <row r="93" spans="1:9" ht="15">
      <c r="A93" s="1" t="s">
        <v>12</v>
      </c>
      <c r="B93" s="1" t="s">
        <v>134</v>
      </c>
      <c r="C93" s="1" t="s">
        <v>396</v>
      </c>
      <c r="D93" s="1" t="s">
        <v>8</v>
      </c>
      <c r="F93" s="1" t="s">
        <v>73</v>
      </c>
      <c r="G93" s="1" t="s">
        <v>99</v>
      </c>
      <c r="I93" s="1" t="s">
        <v>397</v>
      </c>
    </row>
    <row r="94" spans="1:9" ht="15">
      <c r="A94" s="1" t="s">
        <v>398</v>
      </c>
      <c r="B94" s="1" t="s">
        <v>399</v>
      </c>
      <c r="C94" s="1" t="s">
        <v>400</v>
      </c>
      <c r="D94" s="1" t="s">
        <v>401</v>
      </c>
      <c r="F94" s="1" t="s">
        <v>16</v>
      </c>
      <c r="G94" s="1" t="s">
        <v>124</v>
      </c>
      <c r="I94" s="1" t="s">
        <v>402</v>
      </c>
    </row>
    <row r="95" spans="1:9" ht="15">
      <c r="A95" s="1" t="s">
        <v>403</v>
      </c>
      <c r="B95" s="1" t="s">
        <v>69</v>
      </c>
      <c r="C95" s="1" t="s">
        <v>404</v>
      </c>
      <c r="D95" s="1" t="s">
        <v>405</v>
      </c>
      <c r="F95" s="1" t="s">
        <v>0</v>
      </c>
      <c r="G95" s="1" t="s">
        <v>237</v>
      </c>
      <c r="I95" s="1" t="s">
        <v>406</v>
      </c>
    </row>
    <row r="96" spans="1:9" ht="15">
      <c r="A96" s="1" t="s">
        <v>407</v>
      </c>
      <c r="B96" s="1" t="s">
        <v>152</v>
      </c>
      <c r="C96" s="1" t="s">
        <v>408</v>
      </c>
      <c r="D96" s="1" t="s">
        <v>386</v>
      </c>
      <c r="F96" s="1" t="s">
        <v>5</v>
      </c>
      <c r="G96" s="1" t="s">
        <v>45</v>
      </c>
      <c r="I96" s="1" t="s">
        <v>409</v>
      </c>
    </row>
    <row r="97" spans="1:9" ht="15">
      <c r="A97" s="1" t="s">
        <v>410</v>
      </c>
      <c r="B97" s="1" t="s">
        <v>411</v>
      </c>
      <c r="C97" s="1" t="s">
        <v>412</v>
      </c>
      <c r="D97" s="1" t="s">
        <v>8</v>
      </c>
      <c r="F97" s="1" t="s">
        <v>78</v>
      </c>
      <c r="G97" s="1" t="s">
        <v>99</v>
      </c>
      <c r="I97" s="1" t="s">
        <v>413</v>
      </c>
    </row>
    <row r="98" spans="1:9" ht="15">
      <c r="A98" s="1" t="s">
        <v>414</v>
      </c>
      <c r="B98" s="1" t="s">
        <v>415</v>
      </c>
      <c r="C98" s="1" t="s">
        <v>416</v>
      </c>
      <c r="D98" s="1" t="s">
        <v>188</v>
      </c>
      <c r="F98" s="1" t="s">
        <v>16</v>
      </c>
      <c r="G98" s="1" t="s">
        <v>40</v>
      </c>
      <c r="I98" s="1" t="s">
        <v>417</v>
      </c>
    </row>
    <row r="99" spans="1:9" ht="15">
      <c r="A99" s="1" t="s">
        <v>418</v>
      </c>
      <c r="B99" s="1" t="s">
        <v>419</v>
      </c>
      <c r="C99" s="1" t="s">
        <v>420</v>
      </c>
      <c r="G99" s="1" t="s">
        <v>99</v>
      </c>
      <c r="I99" s="1" t="s">
        <v>421</v>
      </c>
    </row>
    <row r="100" spans="1:9" ht="15">
      <c r="A100" s="1" t="s">
        <v>422</v>
      </c>
      <c r="B100" s="1" t="s">
        <v>423</v>
      </c>
      <c r="C100" s="1" t="s">
        <v>424</v>
      </c>
      <c r="D100" s="1" t="s">
        <v>34</v>
      </c>
      <c r="F100" s="1" t="s">
        <v>87</v>
      </c>
      <c r="G100" s="1" t="s">
        <v>312</v>
      </c>
      <c r="I100" s="1" t="s">
        <v>425</v>
      </c>
    </row>
    <row r="101" spans="1:9" ht="15">
      <c r="A101" s="1" t="s">
        <v>426</v>
      </c>
      <c r="B101" s="1" t="s">
        <v>398</v>
      </c>
      <c r="C101" s="1" t="s">
        <v>427</v>
      </c>
      <c r="D101" s="1" t="s">
        <v>401</v>
      </c>
      <c r="F101" s="1" t="s">
        <v>31</v>
      </c>
      <c r="G101" s="1" t="s">
        <v>113</v>
      </c>
      <c r="I101" s="1" t="s">
        <v>428</v>
      </c>
    </row>
    <row r="102" spans="1:9" ht="15">
      <c r="A102" s="1" t="s">
        <v>429</v>
      </c>
      <c r="B102" s="1" t="s">
        <v>430</v>
      </c>
      <c r="C102" s="1" t="s">
        <v>431</v>
      </c>
      <c r="D102" s="1" t="s">
        <v>60</v>
      </c>
      <c r="F102" s="1" t="s">
        <v>42</v>
      </c>
      <c r="G102" s="1" t="s">
        <v>432</v>
      </c>
      <c r="I102" s="1" t="s">
        <v>433</v>
      </c>
    </row>
    <row r="103" spans="1:9" ht="15">
      <c r="A103" s="1" t="s">
        <v>434</v>
      </c>
      <c r="B103" s="1" t="s">
        <v>435</v>
      </c>
      <c r="C103" s="1" t="s">
        <v>436</v>
      </c>
      <c r="D103" s="1" t="s">
        <v>286</v>
      </c>
      <c r="F103" s="1" t="s">
        <v>5</v>
      </c>
      <c r="G103" s="1" t="s">
        <v>19</v>
      </c>
      <c r="I103" s="1" t="s">
        <v>437</v>
      </c>
    </row>
    <row r="104" spans="1:9" ht="15">
      <c r="A104" s="1" t="s">
        <v>438</v>
      </c>
      <c r="B104" s="1" t="s">
        <v>439</v>
      </c>
      <c r="C104" s="1" t="s">
        <v>440</v>
      </c>
      <c r="D104" s="1" t="s">
        <v>441</v>
      </c>
      <c r="F104" s="1" t="s">
        <v>0</v>
      </c>
      <c r="G104" s="1" t="s">
        <v>442</v>
      </c>
      <c r="I104" s="1" t="s">
        <v>443</v>
      </c>
    </row>
    <row r="105" spans="1:9" ht="15">
      <c r="A105" s="1" t="s">
        <v>444</v>
      </c>
      <c r="B105" s="1" t="s">
        <v>407</v>
      </c>
      <c r="C105" s="1" t="s">
        <v>445</v>
      </c>
      <c r="D105" s="1" t="s">
        <v>34</v>
      </c>
      <c r="F105" s="1" t="s">
        <v>91</v>
      </c>
      <c r="G105" s="1" t="s">
        <v>40</v>
      </c>
      <c r="I105" s="1" t="s">
        <v>446</v>
      </c>
    </row>
    <row r="106" spans="1:9" ht="15">
      <c r="A106" s="1" t="s">
        <v>447</v>
      </c>
      <c r="B106" s="1" t="s">
        <v>448</v>
      </c>
      <c r="C106" s="1" t="s">
        <v>449</v>
      </c>
      <c r="D106" s="1" t="s">
        <v>188</v>
      </c>
      <c r="F106" s="1" t="s">
        <v>21</v>
      </c>
      <c r="G106" s="1" t="s">
        <v>450</v>
      </c>
      <c r="I106" s="1" t="s">
        <v>451</v>
      </c>
    </row>
    <row r="107" spans="1:9" ht="15">
      <c r="A107" s="1" t="s">
        <v>452</v>
      </c>
      <c r="B107" s="1" t="s">
        <v>453</v>
      </c>
      <c r="C107" s="1" t="s">
        <v>454</v>
      </c>
      <c r="D107" s="1" t="s">
        <v>34</v>
      </c>
      <c r="F107" s="1" t="s">
        <v>96</v>
      </c>
      <c r="G107" s="1" t="s">
        <v>455</v>
      </c>
      <c r="I107" s="1" t="s">
        <v>456</v>
      </c>
    </row>
    <row r="108" spans="1:9" ht="15">
      <c r="A108" s="1" t="s">
        <v>457</v>
      </c>
      <c r="B108" s="1" t="s">
        <v>458</v>
      </c>
      <c r="C108" s="1" t="s">
        <v>459</v>
      </c>
      <c r="D108" s="1" t="s">
        <v>34</v>
      </c>
      <c r="F108" s="1" t="s">
        <v>101</v>
      </c>
      <c r="G108" s="1" t="s">
        <v>99</v>
      </c>
      <c r="I108" s="1" t="s">
        <v>460</v>
      </c>
    </row>
    <row r="109" spans="1:9" ht="15">
      <c r="A109" s="1" t="s">
        <v>461</v>
      </c>
      <c r="B109" s="1" t="s">
        <v>462</v>
      </c>
      <c r="C109" s="1" t="s">
        <v>463</v>
      </c>
      <c r="G109" s="1" t="s">
        <v>194</v>
      </c>
      <c r="I109" s="1" t="s">
        <v>464</v>
      </c>
    </row>
    <row r="110" spans="1:9" ht="15">
      <c r="A110" s="1" t="s">
        <v>465</v>
      </c>
      <c r="B110" s="1" t="s">
        <v>466</v>
      </c>
      <c r="C110" s="1" t="s">
        <v>467</v>
      </c>
      <c r="G110" s="1" t="s">
        <v>45</v>
      </c>
      <c r="I110" s="1" t="s">
        <v>468</v>
      </c>
    </row>
    <row r="111" spans="1:9" ht="15">
      <c r="A111" s="1" t="s">
        <v>469</v>
      </c>
      <c r="B111" s="1" t="s">
        <v>470</v>
      </c>
      <c r="C111" s="1" t="s">
        <v>471</v>
      </c>
      <c r="G111" s="1" t="s">
        <v>45</v>
      </c>
      <c r="I111" s="1" t="s">
        <v>472</v>
      </c>
    </row>
    <row r="112" spans="1:9" ht="15">
      <c r="A112" s="1" t="s">
        <v>473</v>
      </c>
      <c r="B112" s="1" t="s">
        <v>474</v>
      </c>
      <c r="C112" s="1" t="s">
        <v>475</v>
      </c>
      <c r="D112" s="1" t="s">
        <v>322</v>
      </c>
      <c r="F112" s="1" t="s">
        <v>5</v>
      </c>
      <c r="G112" s="1" t="s">
        <v>331</v>
      </c>
      <c r="I112" s="1" t="s">
        <v>476</v>
      </c>
    </row>
    <row r="113" spans="1:9" ht="15">
      <c r="A113" s="1" t="s">
        <v>477</v>
      </c>
      <c r="B113" s="1" t="s">
        <v>328</v>
      </c>
      <c r="C113" s="1" t="s">
        <v>478</v>
      </c>
      <c r="D113" s="1" t="s">
        <v>34</v>
      </c>
      <c r="F113" s="1" t="s">
        <v>106</v>
      </c>
      <c r="G113" s="1" t="s">
        <v>479</v>
      </c>
      <c r="I113" s="1" t="s">
        <v>480</v>
      </c>
    </row>
    <row r="114" spans="1:9" ht="15">
      <c r="A114" s="1" t="s">
        <v>481</v>
      </c>
      <c r="B114" s="1" t="s">
        <v>482</v>
      </c>
      <c r="C114" s="1" t="s">
        <v>483</v>
      </c>
      <c r="D114" s="1" t="s">
        <v>34</v>
      </c>
      <c r="F114" s="1" t="s">
        <v>110</v>
      </c>
      <c r="G114" s="1" t="s">
        <v>55</v>
      </c>
      <c r="I114" s="1" t="s">
        <v>484</v>
      </c>
    </row>
    <row r="115" spans="1:9" ht="15">
      <c r="A115" s="1" t="s">
        <v>485</v>
      </c>
      <c r="B115" s="1" t="s">
        <v>373</v>
      </c>
      <c r="C115" s="1" t="s">
        <v>377</v>
      </c>
      <c r="D115" s="1" t="s">
        <v>34</v>
      </c>
      <c r="F115" s="1" t="s">
        <v>115</v>
      </c>
      <c r="G115" s="1" t="s">
        <v>312</v>
      </c>
      <c r="I115" s="1" t="s">
        <v>486</v>
      </c>
    </row>
    <row r="116" spans="1:9" ht="15">
      <c r="A116" s="1" t="s">
        <v>487</v>
      </c>
      <c r="B116" s="1" t="s">
        <v>488</v>
      </c>
      <c r="C116" s="1" t="s">
        <v>489</v>
      </c>
      <c r="D116" s="1" t="s">
        <v>34</v>
      </c>
      <c r="F116" s="1" t="s">
        <v>58</v>
      </c>
      <c r="G116" s="1" t="s">
        <v>490</v>
      </c>
      <c r="I116" s="1" t="s">
        <v>491</v>
      </c>
    </row>
    <row r="117" spans="1:9" ht="15">
      <c r="A117" s="1" t="s">
        <v>492</v>
      </c>
      <c r="B117" s="1" t="s">
        <v>493</v>
      </c>
      <c r="C117" s="1" t="s">
        <v>494</v>
      </c>
      <c r="G117" s="1" t="s">
        <v>166</v>
      </c>
      <c r="I117" s="1" t="s">
        <v>495</v>
      </c>
    </row>
    <row r="118" spans="1:9" ht="15">
      <c r="A118" s="1" t="s">
        <v>496</v>
      </c>
      <c r="B118" s="1" t="s">
        <v>497</v>
      </c>
      <c r="C118" s="1" t="s">
        <v>498</v>
      </c>
      <c r="D118" s="1" t="s">
        <v>386</v>
      </c>
      <c r="F118" s="1" t="s">
        <v>11</v>
      </c>
      <c r="G118" s="1" t="s">
        <v>50</v>
      </c>
      <c r="I118" s="1" t="s">
        <v>499</v>
      </c>
    </row>
    <row r="119" spans="1:9" ht="15">
      <c r="A119" s="1" t="s">
        <v>500</v>
      </c>
      <c r="B119" s="1" t="s">
        <v>501</v>
      </c>
      <c r="C119" s="1" t="s">
        <v>502</v>
      </c>
      <c r="D119" s="1" t="s">
        <v>34</v>
      </c>
      <c r="F119" s="1" t="s">
        <v>121</v>
      </c>
      <c r="G119" s="1" t="s">
        <v>104</v>
      </c>
      <c r="I119" s="1" t="s">
        <v>503</v>
      </c>
    </row>
    <row r="120" spans="1:9" ht="15">
      <c r="A120" s="1" t="s">
        <v>504</v>
      </c>
      <c r="B120" s="1" t="s">
        <v>62</v>
      </c>
      <c r="C120" s="1" t="s">
        <v>505</v>
      </c>
      <c r="D120" s="1" t="s">
        <v>270</v>
      </c>
      <c r="F120" s="1" t="s">
        <v>5</v>
      </c>
      <c r="G120" s="1" t="s">
        <v>104</v>
      </c>
      <c r="I120" s="1" t="s">
        <v>506</v>
      </c>
    </row>
    <row r="121" spans="1:9" ht="15">
      <c r="A121" s="1" t="s">
        <v>507</v>
      </c>
      <c r="B121" s="1" t="s">
        <v>508</v>
      </c>
      <c r="C121" s="1" t="s">
        <v>509</v>
      </c>
      <c r="D121" s="1" t="s">
        <v>8</v>
      </c>
      <c r="F121" s="1" t="s">
        <v>83</v>
      </c>
      <c r="G121" s="1" t="s">
        <v>99</v>
      </c>
      <c r="I121" s="1" t="s">
        <v>510</v>
      </c>
    </row>
    <row r="122" spans="1:9" ht="15">
      <c r="A122" s="1" t="s">
        <v>511</v>
      </c>
      <c r="B122" s="1" t="s">
        <v>512</v>
      </c>
      <c r="C122" s="1" t="s">
        <v>513</v>
      </c>
      <c r="D122" s="1" t="s">
        <v>8</v>
      </c>
      <c r="F122" s="1" t="s">
        <v>87</v>
      </c>
      <c r="G122" s="1" t="s">
        <v>113</v>
      </c>
      <c r="I122" s="1" t="s">
        <v>514</v>
      </c>
    </row>
    <row r="123" spans="1:9" ht="15">
      <c r="A123" s="1" t="s">
        <v>515</v>
      </c>
      <c r="B123" s="1" t="s">
        <v>516</v>
      </c>
      <c r="C123" s="1" t="s">
        <v>517</v>
      </c>
      <c r="D123" s="1" t="s">
        <v>8</v>
      </c>
      <c r="F123" s="1" t="s">
        <v>91</v>
      </c>
      <c r="G123" s="1" t="s">
        <v>113</v>
      </c>
      <c r="I123" s="1" t="s">
        <v>518</v>
      </c>
    </row>
    <row r="124" spans="1:9" ht="15">
      <c r="A124" s="1" t="s">
        <v>519</v>
      </c>
      <c r="B124" s="1" t="s">
        <v>0</v>
      </c>
      <c r="C124" s="1" t="s">
        <v>520</v>
      </c>
      <c r="G124" s="1" t="s">
        <v>50</v>
      </c>
      <c r="I124" s="1" t="s">
        <v>521</v>
      </c>
    </row>
    <row r="125" spans="1:9" ht="15">
      <c r="A125" s="1" t="s">
        <v>522</v>
      </c>
      <c r="B125" s="1" t="s">
        <v>288</v>
      </c>
      <c r="C125" s="1" t="s">
        <v>523</v>
      </c>
      <c r="D125" s="1" t="s">
        <v>322</v>
      </c>
      <c r="F125" s="1" t="s">
        <v>11</v>
      </c>
      <c r="G125" s="1" t="s">
        <v>113</v>
      </c>
      <c r="I125" s="1" t="s">
        <v>524</v>
      </c>
    </row>
    <row r="126" spans="1:9" ht="15">
      <c r="A126" s="1" t="s">
        <v>525</v>
      </c>
      <c r="B126" s="1" t="s">
        <v>21</v>
      </c>
      <c r="C126" s="1" t="s">
        <v>526</v>
      </c>
      <c r="D126" s="1" t="s">
        <v>34</v>
      </c>
      <c r="F126" s="1" t="s">
        <v>126</v>
      </c>
      <c r="G126" s="1" t="s">
        <v>45</v>
      </c>
      <c r="I126" s="1" t="s">
        <v>527</v>
      </c>
    </row>
    <row r="127" spans="1:9" ht="15">
      <c r="A127" s="1" t="s">
        <v>528</v>
      </c>
      <c r="B127" s="1" t="s">
        <v>529</v>
      </c>
      <c r="C127" s="1" t="s">
        <v>530</v>
      </c>
      <c r="D127" s="1" t="s">
        <v>386</v>
      </c>
      <c r="F127" s="1" t="s">
        <v>16</v>
      </c>
      <c r="G127" s="1" t="s">
        <v>50</v>
      </c>
      <c r="I127" s="1" t="s">
        <v>531</v>
      </c>
    </row>
    <row r="128" spans="1:9" ht="15">
      <c r="A128" s="1" t="s">
        <v>532</v>
      </c>
      <c r="B128" s="1" t="s">
        <v>533</v>
      </c>
      <c r="C128" s="1" t="s">
        <v>534</v>
      </c>
      <c r="D128" s="1" t="s">
        <v>441</v>
      </c>
      <c r="F128" s="1" t="s">
        <v>5</v>
      </c>
      <c r="G128" s="1" t="s">
        <v>50</v>
      </c>
      <c r="I128" s="1" t="s">
        <v>535</v>
      </c>
    </row>
    <row r="129" spans="1:9" ht="15">
      <c r="A129" s="1" t="s">
        <v>536</v>
      </c>
      <c r="B129" s="1" t="s">
        <v>418</v>
      </c>
      <c r="C129" s="1" t="s">
        <v>537</v>
      </c>
      <c r="D129" s="1" t="s">
        <v>188</v>
      </c>
      <c r="F129" s="1" t="s">
        <v>26</v>
      </c>
      <c r="G129" s="1" t="s">
        <v>99</v>
      </c>
      <c r="I129" s="1" t="s">
        <v>538</v>
      </c>
    </row>
    <row r="130" spans="1:9" ht="15">
      <c r="A130" s="1" t="s">
        <v>539</v>
      </c>
      <c r="B130" s="1" t="s">
        <v>139</v>
      </c>
      <c r="C130" s="1" t="s">
        <v>540</v>
      </c>
      <c r="G130" s="1" t="s">
        <v>104</v>
      </c>
      <c r="I130" s="1" t="s">
        <v>541</v>
      </c>
    </row>
    <row r="131" spans="1:9" ht="15">
      <c r="A131" s="1" t="s">
        <v>542</v>
      </c>
      <c r="B131" s="1" t="s">
        <v>543</v>
      </c>
      <c r="C131" s="1" t="s">
        <v>544</v>
      </c>
      <c r="D131" s="1" t="s">
        <v>34</v>
      </c>
      <c r="F131" s="1" t="s">
        <v>130</v>
      </c>
      <c r="G131" s="1" t="s">
        <v>194</v>
      </c>
      <c r="I131" s="1" t="s">
        <v>545</v>
      </c>
    </row>
    <row r="132" spans="1:9" ht="15">
      <c r="A132" s="1" t="s">
        <v>546</v>
      </c>
      <c r="B132" s="1" t="s">
        <v>547</v>
      </c>
      <c r="C132" s="1" t="s">
        <v>548</v>
      </c>
      <c r="D132" s="1" t="s">
        <v>441</v>
      </c>
      <c r="F132" s="1" t="s">
        <v>11</v>
      </c>
      <c r="G132" s="1" t="s">
        <v>50</v>
      </c>
      <c r="I132" s="1" t="s">
        <v>549</v>
      </c>
    </row>
    <row r="133" spans="1:9" ht="15">
      <c r="A133" s="1" t="s">
        <v>550</v>
      </c>
      <c r="B133" s="1" t="s">
        <v>314</v>
      </c>
      <c r="C133" s="1" t="s">
        <v>551</v>
      </c>
      <c r="D133" s="1" t="s">
        <v>8</v>
      </c>
      <c r="F133" s="1" t="s">
        <v>96</v>
      </c>
      <c r="G133" s="1" t="s">
        <v>14</v>
      </c>
      <c r="I133" s="1" t="s">
        <v>552</v>
      </c>
    </row>
    <row r="134" spans="1:9" ht="15">
      <c r="A134" s="1" t="s">
        <v>553</v>
      </c>
      <c r="B134" s="1" t="s">
        <v>47</v>
      </c>
      <c r="C134" s="1" t="s">
        <v>554</v>
      </c>
      <c r="D134" s="1" t="s">
        <v>386</v>
      </c>
      <c r="F134" s="1" t="s">
        <v>21</v>
      </c>
      <c r="G134" s="1" t="s">
        <v>81</v>
      </c>
      <c r="I134" s="1" t="s">
        <v>555</v>
      </c>
    </row>
    <row r="135" spans="1:9" ht="15">
      <c r="A135" s="1" t="s">
        <v>556</v>
      </c>
      <c r="B135" s="1" t="s">
        <v>557</v>
      </c>
      <c r="C135" s="1" t="s">
        <v>558</v>
      </c>
      <c r="D135" s="1" t="s">
        <v>188</v>
      </c>
      <c r="F135" s="1" t="s">
        <v>31</v>
      </c>
      <c r="G135" s="1" t="s">
        <v>81</v>
      </c>
      <c r="I135" s="1" t="s">
        <v>559</v>
      </c>
    </row>
    <row r="136" spans="1:9" ht="15">
      <c r="A136" s="1" t="s">
        <v>560</v>
      </c>
      <c r="B136" s="1" t="s">
        <v>561</v>
      </c>
      <c r="C136" s="1" t="s">
        <v>562</v>
      </c>
      <c r="D136" s="1" t="s">
        <v>8</v>
      </c>
      <c r="F136" s="1" t="s">
        <v>101</v>
      </c>
      <c r="G136" s="1" t="s">
        <v>99</v>
      </c>
      <c r="I136" s="1" t="s">
        <v>563</v>
      </c>
    </row>
    <row r="137" spans="1:9" ht="15">
      <c r="A137" s="1" t="s">
        <v>564</v>
      </c>
      <c r="B137" s="1" t="s">
        <v>565</v>
      </c>
      <c r="C137" s="1" t="s">
        <v>566</v>
      </c>
      <c r="D137" s="1" t="s">
        <v>8</v>
      </c>
      <c r="F137" s="1" t="s">
        <v>106</v>
      </c>
      <c r="G137" s="1" t="s">
        <v>194</v>
      </c>
      <c r="I137" s="1" t="s">
        <v>567</v>
      </c>
    </row>
    <row r="138" spans="1:9" ht="15">
      <c r="A138" s="1" t="s">
        <v>568</v>
      </c>
      <c r="B138" s="1" t="s">
        <v>569</v>
      </c>
      <c r="C138" s="1" t="s">
        <v>570</v>
      </c>
      <c r="D138" s="1" t="s">
        <v>188</v>
      </c>
      <c r="F138" s="1" t="s">
        <v>37</v>
      </c>
      <c r="G138" s="1" t="s">
        <v>237</v>
      </c>
      <c r="I138" s="1" t="s">
        <v>571</v>
      </c>
    </row>
    <row r="139" spans="1:9" ht="15">
      <c r="A139" s="1" t="s">
        <v>572</v>
      </c>
      <c r="B139" s="1" t="s">
        <v>251</v>
      </c>
      <c r="C139" s="1" t="s">
        <v>573</v>
      </c>
      <c r="D139" s="1" t="s">
        <v>322</v>
      </c>
      <c r="F139" s="1" t="s">
        <v>16</v>
      </c>
      <c r="G139" s="1" t="s">
        <v>113</v>
      </c>
      <c r="I139" s="1" t="s">
        <v>574</v>
      </c>
    </row>
    <row r="140" spans="1:9" ht="15">
      <c r="A140" s="1" t="s">
        <v>575</v>
      </c>
      <c r="B140" s="1" t="s">
        <v>403</v>
      </c>
      <c r="C140" s="1" t="s">
        <v>576</v>
      </c>
      <c r="D140" s="1" t="s">
        <v>8</v>
      </c>
      <c r="F140" s="1" t="s">
        <v>110</v>
      </c>
      <c r="G140" s="1" t="s">
        <v>45</v>
      </c>
      <c r="I140" s="1" t="s">
        <v>577</v>
      </c>
    </row>
    <row r="141" spans="1:9" ht="15">
      <c r="A141" s="1" t="s">
        <v>578</v>
      </c>
      <c r="B141" s="1" t="s">
        <v>579</v>
      </c>
      <c r="C141" s="1" t="s">
        <v>580</v>
      </c>
      <c r="D141" s="1" t="s">
        <v>441</v>
      </c>
      <c r="F141" s="1" t="s">
        <v>16</v>
      </c>
      <c r="G141" s="1" t="s">
        <v>50</v>
      </c>
      <c r="I141" s="1" t="s">
        <v>581</v>
      </c>
    </row>
    <row r="142" spans="1:9" ht="15">
      <c r="A142" s="1" t="s">
        <v>582</v>
      </c>
      <c r="B142" s="1" t="s">
        <v>583</v>
      </c>
      <c r="C142" s="1" t="s">
        <v>584</v>
      </c>
      <c r="G142" s="1" t="s">
        <v>50</v>
      </c>
      <c r="I142" s="1" t="s">
        <v>585</v>
      </c>
    </row>
    <row r="143" spans="1:9" ht="15">
      <c r="A143" s="1" t="s">
        <v>586</v>
      </c>
      <c r="B143" s="1" t="s">
        <v>587</v>
      </c>
      <c r="C143" s="1" t="s">
        <v>588</v>
      </c>
      <c r="G143" s="1" t="s">
        <v>589</v>
      </c>
      <c r="I143" s="1" t="s">
        <v>590</v>
      </c>
    </row>
    <row r="144" spans="1:9" ht="15">
      <c r="A144" s="1" t="s">
        <v>591</v>
      </c>
      <c r="B144" s="1" t="s">
        <v>155</v>
      </c>
      <c r="C144" s="1" t="s">
        <v>592</v>
      </c>
      <c r="D144" s="1" t="s">
        <v>8</v>
      </c>
      <c r="F144" s="1" t="s">
        <v>115</v>
      </c>
      <c r="G144" s="1" t="s">
        <v>55</v>
      </c>
      <c r="I144" s="1" t="s">
        <v>593</v>
      </c>
    </row>
    <row r="145" spans="1:9" ht="15">
      <c r="A145" s="1" t="s">
        <v>594</v>
      </c>
      <c r="B145" s="1" t="s">
        <v>595</v>
      </c>
      <c r="C145" s="1" t="s">
        <v>596</v>
      </c>
      <c r="D145" s="1" t="s">
        <v>322</v>
      </c>
      <c r="F145" s="1" t="s">
        <v>21</v>
      </c>
      <c r="G145" s="1" t="s">
        <v>50</v>
      </c>
      <c r="I145" s="1" t="s">
        <v>597</v>
      </c>
    </row>
    <row r="146" spans="1:9" ht="15">
      <c r="A146" s="1" t="s">
        <v>598</v>
      </c>
      <c r="B146" s="1" t="s">
        <v>599</v>
      </c>
      <c r="C146" s="1" t="s">
        <v>600</v>
      </c>
      <c r="D146" s="1" t="s">
        <v>34</v>
      </c>
      <c r="F146" s="1" t="s">
        <v>134</v>
      </c>
      <c r="G146" s="1" t="s">
        <v>99</v>
      </c>
      <c r="I146" s="1" t="s">
        <v>601</v>
      </c>
    </row>
    <row r="147" spans="1:9" ht="15">
      <c r="A147" s="1" t="s">
        <v>602</v>
      </c>
      <c r="B147" s="1" t="s">
        <v>603</v>
      </c>
      <c r="C147" s="1" t="s">
        <v>604</v>
      </c>
      <c r="D147" s="1" t="s">
        <v>60</v>
      </c>
      <c r="F147" s="1" t="s">
        <v>47</v>
      </c>
      <c r="G147" s="1" t="s">
        <v>19</v>
      </c>
      <c r="I147" s="1" t="s">
        <v>605</v>
      </c>
    </row>
    <row r="148" spans="1:9" ht="15">
      <c r="A148" s="1" t="s">
        <v>606</v>
      </c>
      <c r="B148" s="1" t="s">
        <v>607</v>
      </c>
      <c r="C148" s="1" t="s">
        <v>608</v>
      </c>
      <c r="G148" s="1" t="s">
        <v>55</v>
      </c>
      <c r="I148" s="1" t="s">
        <v>609</v>
      </c>
    </row>
    <row r="149" spans="1:9" ht="15">
      <c r="A149" s="1" t="s">
        <v>610</v>
      </c>
      <c r="B149" s="1" t="s">
        <v>611</v>
      </c>
      <c r="C149" s="1" t="s">
        <v>612</v>
      </c>
      <c r="D149" s="1" t="s">
        <v>8</v>
      </c>
      <c r="F149" s="1" t="s">
        <v>58</v>
      </c>
      <c r="G149" s="1" t="s">
        <v>45</v>
      </c>
      <c r="I149" s="1" t="s">
        <v>613</v>
      </c>
    </row>
    <row r="150" spans="1:9" ht="15">
      <c r="A150" s="1" t="s">
        <v>614</v>
      </c>
      <c r="B150" s="1" t="s">
        <v>615</v>
      </c>
      <c r="C150" s="1" t="s">
        <v>616</v>
      </c>
      <c r="D150" s="1" t="s">
        <v>270</v>
      </c>
      <c r="F150" s="1" t="s">
        <v>11</v>
      </c>
      <c r="G150" s="1" t="s">
        <v>99</v>
      </c>
      <c r="I150" s="1" t="s">
        <v>617</v>
      </c>
    </row>
    <row r="151" spans="1:9" ht="15">
      <c r="A151" s="1" t="s">
        <v>618</v>
      </c>
      <c r="B151" s="1" t="s">
        <v>619</v>
      </c>
      <c r="C151" s="1" t="s">
        <v>620</v>
      </c>
      <c r="D151" s="1" t="s">
        <v>8</v>
      </c>
      <c r="F151" s="1" t="s">
        <v>121</v>
      </c>
      <c r="G151" s="1" t="s">
        <v>104</v>
      </c>
      <c r="I151" s="1" t="s">
        <v>621</v>
      </c>
    </row>
    <row r="152" spans="1:9" ht="15">
      <c r="A152" s="1" t="s">
        <v>622</v>
      </c>
      <c r="B152" s="1" t="s">
        <v>623</v>
      </c>
      <c r="C152" s="1" t="s">
        <v>624</v>
      </c>
      <c r="G152" s="1" t="s">
        <v>45</v>
      </c>
      <c r="I152" s="1" t="s">
        <v>625</v>
      </c>
    </row>
    <row r="153" spans="1:9" ht="15">
      <c r="A153" s="1" t="s">
        <v>626</v>
      </c>
      <c r="B153" s="1" t="s">
        <v>627</v>
      </c>
      <c r="C153" s="1" t="s">
        <v>628</v>
      </c>
      <c r="D153" s="1" t="s">
        <v>34</v>
      </c>
      <c r="F153" s="1" t="s">
        <v>139</v>
      </c>
      <c r="G153" s="1" t="s">
        <v>189</v>
      </c>
      <c r="I153" s="1" t="s">
        <v>629</v>
      </c>
    </row>
    <row r="154" spans="1:9" ht="15">
      <c r="A154" s="1" t="s">
        <v>630</v>
      </c>
      <c r="B154" s="1" t="s">
        <v>631</v>
      </c>
      <c r="C154" s="1" t="s">
        <v>632</v>
      </c>
      <c r="G154" s="1" t="s">
        <v>194</v>
      </c>
      <c r="I154" s="1" t="s">
        <v>633</v>
      </c>
    </row>
    <row r="155" spans="1:9" ht="15">
      <c r="A155" s="1" t="s">
        <v>634</v>
      </c>
      <c r="B155" s="1" t="s">
        <v>293</v>
      </c>
      <c r="C155" s="1" t="s">
        <v>635</v>
      </c>
      <c r="D155" s="1" t="s">
        <v>401</v>
      </c>
      <c r="F155" s="1" t="s">
        <v>78</v>
      </c>
      <c r="G155" s="1" t="s">
        <v>40</v>
      </c>
      <c r="I155" s="1" t="s">
        <v>636</v>
      </c>
    </row>
    <row r="156" spans="1:9" ht="15">
      <c r="A156" s="1" t="s">
        <v>637</v>
      </c>
      <c r="B156" s="1" t="s">
        <v>638</v>
      </c>
      <c r="C156" s="1" t="s">
        <v>639</v>
      </c>
      <c r="D156" s="1" t="s">
        <v>386</v>
      </c>
      <c r="F156" s="1" t="s">
        <v>26</v>
      </c>
      <c r="G156" s="1" t="s">
        <v>14</v>
      </c>
      <c r="I156" s="1" t="s">
        <v>640</v>
      </c>
    </row>
    <row r="157" spans="1:9" ht="15">
      <c r="A157" s="1" t="s">
        <v>641</v>
      </c>
      <c r="B157" s="1" t="s">
        <v>642</v>
      </c>
      <c r="C157" s="1" t="s">
        <v>643</v>
      </c>
      <c r="G157" s="1" t="s">
        <v>50</v>
      </c>
      <c r="I157" s="1" t="s">
        <v>644</v>
      </c>
    </row>
    <row r="158" spans="1:9" ht="15">
      <c r="A158" s="1" t="s">
        <v>645</v>
      </c>
      <c r="B158" s="1" t="s">
        <v>646</v>
      </c>
      <c r="C158" s="1" t="s">
        <v>647</v>
      </c>
      <c r="D158" s="1" t="s">
        <v>8</v>
      </c>
      <c r="F158" s="1" t="s">
        <v>126</v>
      </c>
      <c r="G158" s="1" t="s">
        <v>45</v>
      </c>
      <c r="I158" s="1" t="s">
        <v>648</v>
      </c>
    </row>
    <row r="159" spans="1:9" ht="15">
      <c r="A159" s="1" t="s">
        <v>649</v>
      </c>
      <c r="B159" s="1" t="s">
        <v>650</v>
      </c>
      <c r="C159" s="1" t="s">
        <v>651</v>
      </c>
      <c r="D159" s="1" t="s">
        <v>401</v>
      </c>
      <c r="F159" s="1" t="s">
        <v>87</v>
      </c>
      <c r="G159" s="1" t="s">
        <v>81</v>
      </c>
      <c r="I159" s="1" t="s">
        <v>652</v>
      </c>
    </row>
    <row r="160" spans="1:9" ht="15">
      <c r="A160" s="1" t="s">
        <v>653</v>
      </c>
      <c r="B160" s="1" t="s">
        <v>654</v>
      </c>
      <c r="C160" s="1" t="s">
        <v>655</v>
      </c>
      <c r="D160" s="1" t="s">
        <v>322</v>
      </c>
      <c r="F160" s="1" t="s">
        <v>26</v>
      </c>
      <c r="G160" s="1" t="s">
        <v>50</v>
      </c>
      <c r="I160" s="1" t="s">
        <v>656</v>
      </c>
    </row>
    <row r="161" spans="1:9" ht="15">
      <c r="A161" s="1" t="s">
        <v>657</v>
      </c>
      <c r="B161" s="1" t="s">
        <v>658</v>
      </c>
      <c r="C161" s="1" t="s">
        <v>659</v>
      </c>
      <c r="D161" s="1" t="s">
        <v>441</v>
      </c>
      <c r="F161" s="1" t="s">
        <v>21</v>
      </c>
      <c r="G161" s="1" t="s">
        <v>14</v>
      </c>
      <c r="I161" s="1" t="s">
        <v>660</v>
      </c>
    </row>
    <row r="162" spans="1:9" ht="15">
      <c r="A162" s="1" t="s">
        <v>661</v>
      </c>
      <c r="B162" s="1" t="s">
        <v>662</v>
      </c>
      <c r="C162" s="1" t="s">
        <v>663</v>
      </c>
      <c r="D162" s="1" t="s">
        <v>8</v>
      </c>
      <c r="F162" s="1" t="s">
        <v>130</v>
      </c>
      <c r="G162" s="1" t="s">
        <v>40</v>
      </c>
      <c r="I162" s="1" t="s">
        <v>664</v>
      </c>
    </row>
    <row r="163" spans="1:9" ht="15">
      <c r="A163" s="1" t="s">
        <v>665</v>
      </c>
      <c r="B163" s="1" t="s">
        <v>666</v>
      </c>
      <c r="C163" s="1" t="s">
        <v>667</v>
      </c>
      <c r="G163" s="1" t="s">
        <v>45</v>
      </c>
      <c r="I163" s="1" t="s">
        <v>668</v>
      </c>
    </row>
    <row r="164" spans="1:9" ht="15">
      <c r="A164" s="1" t="s">
        <v>669</v>
      </c>
      <c r="B164" s="1" t="s">
        <v>670</v>
      </c>
      <c r="C164" s="1" t="s">
        <v>671</v>
      </c>
      <c r="D164" s="1" t="s">
        <v>8</v>
      </c>
      <c r="F164" s="1" t="s">
        <v>134</v>
      </c>
      <c r="G164" s="1" t="s">
        <v>45</v>
      </c>
      <c r="I164" s="1" t="s">
        <v>672</v>
      </c>
    </row>
    <row r="165" spans="1:9" ht="15">
      <c r="A165" s="1" t="s">
        <v>673</v>
      </c>
      <c r="B165" s="1" t="s">
        <v>674</v>
      </c>
      <c r="C165" s="1" t="s">
        <v>675</v>
      </c>
      <c r="D165" s="1" t="s">
        <v>405</v>
      </c>
      <c r="F165" s="1" t="s">
        <v>5</v>
      </c>
      <c r="G165" s="1" t="s">
        <v>479</v>
      </c>
      <c r="I165" s="1" t="s">
        <v>676</v>
      </c>
    </row>
    <row r="166" spans="1:9" ht="15">
      <c r="A166" s="1" t="s">
        <v>677</v>
      </c>
      <c r="B166" s="1" t="s">
        <v>130</v>
      </c>
      <c r="C166" s="1" t="s">
        <v>678</v>
      </c>
      <c r="D166" s="1" t="s">
        <v>270</v>
      </c>
      <c r="F166" s="1" t="s">
        <v>16</v>
      </c>
      <c r="G166" s="1" t="s">
        <v>99</v>
      </c>
      <c r="I166" s="1" t="s">
        <v>679</v>
      </c>
    </row>
    <row r="167" spans="1:9" ht="15">
      <c r="A167" s="1" t="s">
        <v>680</v>
      </c>
      <c r="B167" s="1" t="s">
        <v>681</v>
      </c>
      <c r="C167" s="1" t="s">
        <v>682</v>
      </c>
      <c r="D167" s="1" t="s">
        <v>60</v>
      </c>
      <c r="F167" s="1" t="s">
        <v>52</v>
      </c>
      <c r="G167" s="1" t="s">
        <v>19</v>
      </c>
      <c r="I167" s="1" t="s">
        <v>683</v>
      </c>
    </row>
    <row r="168" spans="1:9" ht="15">
      <c r="A168" s="1" t="s">
        <v>684</v>
      </c>
      <c r="B168" s="1" t="s">
        <v>685</v>
      </c>
      <c r="C168" s="1" t="s">
        <v>686</v>
      </c>
      <c r="D168" s="1" t="s">
        <v>34</v>
      </c>
      <c r="F168" s="1" t="s">
        <v>144</v>
      </c>
      <c r="G168" s="1" t="s">
        <v>99</v>
      </c>
      <c r="I168" s="1" t="s">
        <v>687</v>
      </c>
    </row>
    <row r="169" spans="1:9" ht="15">
      <c r="A169" s="1" t="s">
        <v>688</v>
      </c>
      <c r="B169" s="1" t="s">
        <v>689</v>
      </c>
      <c r="C169" s="1" t="s">
        <v>690</v>
      </c>
      <c r="D169" s="1" t="s">
        <v>386</v>
      </c>
      <c r="F169" s="1" t="s">
        <v>31</v>
      </c>
      <c r="G169" s="1" t="s">
        <v>104</v>
      </c>
      <c r="I169" s="1" t="s">
        <v>691</v>
      </c>
    </row>
    <row r="170" spans="1:9" ht="15">
      <c r="A170" s="1" t="s">
        <v>692</v>
      </c>
      <c r="B170" s="1" t="s">
        <v>693</v>
      </c>
      <c r="C170" s="1" t="s">
        <v>694</v>
      </c>
      <c r="D170" s="1" t="s">
        <v>286</v>
      </c>
      <c r="F170" s="1" t="s">
        <v>11</v>
      </c>
      <c r="G170" s="1" t="s">
        <v>99</v>
      </c>
      <c r="I170" s="1" t="s">
        <v>695</v>
      </c>
    </row>
    <row r="171" spans="1:9" ht="15">
      <c r="A171" s="1" t="s">
        <v>696</v>
      </c>
      <c r="B171" s="1" t="s">
        <v>697</v>
      </c>
      <c r="C171" s="1" t="s">
        <v>698</v>
      </c>
      <c r="G171" s="1" t="s">
        <v>699</v>
      </c>
      <c r="I171" s="1" t="s">
        <v>700</v>
      </c>
    </row>
    <row r="172" spans="1:9" ht="15">
      <c r="A172" s="1" t="s">
        <v>701</v>
      </c>
      <c r="B172" s="1" t="s">
        <v>702</v>
      </c>
      <c r="C172" s="1" t="s">
        <v>703</v>
      </c>
      <c r="G172" s="1" t="s">
        <v>704</v>
      </c>
      <c r="I172" s="1" t="s">
        <v>705</v>
      </c>
    </row>
    <row r="173" spans="1:9" ht="15">
      <c r="A173" s="1" t="s">
        <v>706</v>
      </c>
      <c r="B173" s="1" t="s">
        <v>707</v>
      </c>
      <c r="C173" s="1" t="s">
        <v>708</v>
      </c>
      <c r="D173" s="1" t="s">
        <v>8</v>
      </c>
      <c r="F173" s="1" t="s">
        <v>139</v>
      </c>
      <c r="G173" s="1" t="s">
        <v>194</v>
      </c>
      <c r="I173" s="1" t="s">
        <v>709</v>
      </c>
    </row>
    <row r="174" spans="1:9" ht="15">
      <c r="A174" s="1" t="s">
        <v>710</v>
      </c>
      <c r="B174" s="1" t="s">
        <v>711</v>
      </c>
      <c r="C174" s="1" t="s">
        <v>712</v>
      </c>
      <c r="D174" s="1" t="s">
        <v>188</v>
      </c>
      <c r="F174" s="1" t="s">
        <v>42</v>
      </c>
      <c r="G174" s="1" t="s">
        <v>312</v>
      </c>
      <c r="I174" s="1" t="s">
        <v>713</v>
      </c>
    </row>
    <row r="175" spans="1:9" ht="15">
      <c r="A175" s="1" t="s">
        <v>714</v>
      </c>
      <c r="B175" s="1" t="s">
        <v>715</v>
      </c>
      <c r="C175" s="1" t="s">
        <v>716</v>
      </c>
      <c r="D175" s="1" t="s">
        <v>8</v>
      </c>
      <c r="F175" s="1" t="s">
        <v>144</v>
      </c>
      <c r="G175" s="1" t="s">
        <v>717</v>
      </c>
      <c r="I175" s="1" t="s">
        <v>718</v>
      </c>
    </row>
    <row r="176" spans="1:9" ht="15">
      <c r="A176" s="1" t="s">
        <v>719</v>
      </c>
      <c r="B176" s="1" t="s">
        <v>720</v>
      </c>
      <c r="C176" s="1" t="s">
        <v>721</v>
      </c>
      <c r="D176" s="1" t="s">
        <v>34</v>
      </c>
      <c r="F176" s="1" t="s">
        <v>148</v>
      </c>
      <c r="G176" s="1" t="s">
        <v>45</v>
      </c>
      <c r="I176" s="1" t="s">
        <v>722</v>
      </c>
    </row>
    <row r="177" spans="1:9" ht="15">
      <c r="A177" s="1" t="s">
        <v>723</v>
      </c>
      <c r="B177" s="1" t="s">
        <v>724</v>
      </c>
      <c r="C177" s="1" t="s">
        <v>725</v>
      </c>
      <c r="D177" s="1" t="s">
        <v>405</v>
      </c>
      <c r="F177" s="1" t="s">
        <v>11</v>
      </c>
      <c r="G177" s="1" t="s">
        <v>194</v>
      </c>
      <c r="I177" s="1" t="s">
        <v>726</v>
      </c>
    </row>
    <row r="178" spans="1:9" ht="15">
      <c r="A178" s="1" t="s">
        <v>727</v>
      </c>
      <c r="B178" s="1" t="s">
        <v>728</v>
      </c>
      <c r="C178" s="1" t="s">
        <v>729</v>
      </c>
      <c r="D178" s="1" t="s">
        <v>188</v>
      </c>
      <c r="F178" s="1" t="s">
        <v>47</v>
      </c>
      <c r="G178" s="1" t="s">
        <v>104</v>
      </c>
      <c r="I178" s="1" t="s">
        <v>730</v>
      </c>
    </row>
    <row r="179" spans="1:9" ht="15">
      <c r="A179" s="1" t="s">
        <v>731</v>
      </c>
      <c r="B179" s="1" t="s">
        <v>414</v>
      </c>
      <c r="C179" s="1" t="s">
        <v>732</v>
      </c>
      <c r="G179" s="1" t="s">
        <v>366</v>
      </c>
      <c r="I179" s="1" t="s">
        <v>733</v>
      </c>
    </row>
    <row r="180" spans="1:9" ht="15">
      <c r="A180" s="1" t="s">
        <v>734</v>
      </c>
      <c r="B180" s="1" t="s">
        <v>83</v>
      </c>
      <c r="C180" s="1" t="s">
        <v>735</v>
      </c>
      <c r="D180" s="1" t="s">
        <v>60</v>
      </c>
      <c r="F180" s="1" t="s">
        <v>57</v>
      </c>
      <c r="G180" s="1" t="s">
        <v>736</v>
      </c>
      <c r="I180" s="1" t="s">
        <v>737</v>
      </c>
    </row>
    <row r="181" spans="1:9" ht="15">
      <c r="A181" s="1" t="s">
        <v>738</v>
      </c>
      <c r="B181" s="1" t="s">
        <v>739</v>
      </c>
      <c r="C181" s="1" t="s">
        <v>740</v>
      </c>
      <c r="D181" s="1" t="s">
        <v>401</v>
      </c>
      <c r="F181" s="1" t="s">
        <v>115</v>
      </c>
      <c r="G181" s="1" t="s">
        <v>50</v>
      </c>
      <c r="I181" s="1" t="s">
        <v>741</v>
      </c>
    </row>
    <row r="182" spans="1:9" ht="15">
      <c r="A182" s="1" t="s">
        <v>742</v>
      </c>
      <c r="B182" s="1" t="s">
        <v>422</v>
      </c>
      <c r="C182" s="1" t="s">
        <v>743</v>
      </c>
      <c r="D182" s="1" t="s">
        <v>270</v>
      </c>
      <c r="F182" s="1" t="s">
        <v>21</v>
      </c>
      <c r="G182" s="1" t="s">
        <v>14</v>
      </c>
      <c r="I182" s="1" t="s">
        <v>744</v>
      </c>
    </row>
    <row r="183" spans="1:9" ht="15">
      <c r="A183" s="1" t="s">
        <v>745</v>
      </c>
      <c r="B183" s="1" t="s">
        <v>746</v>
      </c>
      <c r="C183" s="1" t="s">
        <v>747</v>
      </c>
      <c r="G183" s="1" t="s">
        <v>99</v>
      </c>
      <c r="I183" s="1" t="s">
        <v>748</v>
      </c>
    </row>
    <row r="184" spans="1:9" ht="15">
      <c r="A184" s="1" t="s">
        <v>749</v>
      </c>
      <c r="B184" s="1" t="s">
        <v>750</v>
      </c>
      <c r="C184" s="1" t="s">
        <v>751</v>
      </c>
      <c r="D184" s="1" t="s">
        <v>401</v>
      </c>
      <c r="F184" s="1" t="s">
        <v>121</v>
      </c>
      <c r="G184" s="1" t="s">
        <v>371</v>
      </c>
      <c r="I184" s="1" t="s">
        <v>752</v>
      </c>
    </row>
    <row r="185" spans="1:9" ht="15">
      <c r="A185" s="1" t="s">
        <v>753</v>
      </c>
      <c r="B185" s="1" t="s">
        <v>754</v>
      </c>
      <c r="C185" s="1" t="s">
        <v>755</v>
      </c>
      <c r="G185" s="1" t="s">
        <v>756</v>
      </c>
      <c r="I185" s="1" t="s">
        <v>757</v>
      </c>
    </row>
    <row r="186" spans="1:9" ht="15">
      <c r="A186" s="1" t="s">
        <v>758</v>
      </c>
      <c r="B186" s="1" t="s">
        <v>759</v>
      </c>
      <c r="C186" s="1" t="s">
        <v>760</v>
      </c>
      <c r="D186" s="1" t="s">
        <v>188</v>
      </c>
      <c r="F186" s="1" t="s">
        <v>52</v>
      </c>
      <c r="G186" s="1" t="s">
        <v>99</v>
      </c>
      <c r="I186" s="1" t="s">
        <v>761</v>
      </c>
    </row>
    <row r="187" spans="1:9" ht="15">
      <c r="A187" s="1" t="s">
        <v>762</v>
      </c>
      <c r="B187" s="1" t="s">
        <v>763</v>
      </c>
      <c r="C187" s="1" t="s">
        <v>764</v>
      </c>
      <c r="G187" s="1" t="s">
        <v>45</v>
      </c>
      <c r="I187" s="1" t="s">
        <v>765</v>
      </c>
    </row>
    <row r="188" spans="1:9" ht="15">
      <c r="A188" s="1" t="s">
        <v>766</v>
      </c>
      <c r="B188" s="1" t="s">
        <v>16</v>
      </c>
      <c r="C188" s="1" t="s">
        <v>767</v>
      </c>
      <c r="D188" s="1" t="s">
        <v>188</v>
      </c>
      <c r="F188" s="1" t="s">
        <v>57</v>
      </c>
      <c r="G188" s="1" t="s">
        <v>768</v>
      </c>
      <c r="I188" s="1" t="s">
        <v>769</v>
      </c>
    </row>
    <row r="189" spans="1:9" ht="15">
      <c r="A189" s="1" t="s">
        <v>770</v>
      </c>
      <c r="B189" s="1" t="s">
        <v>771</v>
      </c>
      <c r="C189" s="1" t="s">
        <v>772</v>
      </c>
      <c r="D189" s="1" t="s">
        <v>405</v>
      </c>
      <c r="F189" s="1" t="s">
        <v>16</v>
      </c>
      <c r="G189" s="1" t="s">
        <v>104</v>
      </c>
      <c r="I189" s="1" t="s">
        <v>773</v>
      </c>
    </row>
    <row r="190" spans="1:9" ht="15">
      <c r="A190" s="1" t="s">
        <v>774</v>
      </c>
      <c r="B190" s="1" t="s">
        <v>775</v>
      </c>
      <c r="C190" s="1" t="s">
        <v>776</v>
      </c>
      <c r="D190" s="1" t="s">
        <v>401</v>
      </c>
      <c r="F190" s="1" t="s">
        <v>130</v>
      </c>
      <c r="G190" s="1" t="s">
        <v>717</v>
      </c>
      <c r="I190" s="1" t="s">
        <v>777</v>
      </c>
    </row>
    <row r="191" spans="1:9" ht="15">
      <c r="A191" s="1" t="s">
        <v>778</v>
      </c>
      <c r="B191" s="1" t="s">
        <v>779</v>
      </c>
      <c r="C191" s="1" t="s">
        <v>780</v>
      </c>
      <c r="D191" s="1" t="s">
        <v>220</v>
      </c>
      <c r="F191" s="1" t="s">
        <v>5</v>
      </c>
      <c r="G191" s="1" t="s">
        <v>99</v>
      </c>
      <c r="I191" s="1" t="s">
        <v>781</v>
      </c>
    </row>
    <row r="192" spans="1:9" ht="15">
      <c r="A192" s="1" t="s">
        <v>782</v>
      </c>
      <c r="B192" s="1" t="s">
        <v>783</v>
      </c>
      <c r="C192" s="1" t="s">
        <v>784</v>
      </c>
      <c r="G192" s="1" t="s">
        <v>45</v>
      </c>
      <c r="I192" s="1" t="s">
        <v>785</v>
      </c>
    </row>
    <row r="193" spans="1:9" ht="15">
      <c r="A193" s="1" t="s">
        <v>786</v>
      </c>
      <c r="B193" s="1" t="s">
        <v>787</v>
      </c>
      <c r="C193" s="1" t="s">
        <v>788</v>
      </c>
      <c r="D193" s="1" t="s">
        <v>322</v>
      </c>
      <c r="F193" s="1" t="s">
        <v>31</v>
      </c>
      <c r="G193" s="1" t="s">
        <v>789</v>
      </c>
      <c r="I193" s="1" t="s">
        <v>790</v>
      </c>
    </row>
    <row r="194" spans="1:9" ht="15">
      <c r="A194" s="1" t="s">
        <v>791</v>
      </c>
      <c r="B194" s="1" t="s">
        <v>792</v>
      </c>
      <c r="C194" s="1" t="s">
        <v>793</v>
      </c>
      <c r="D194" s="1" t="s">
        <v>188</v>
      </c>
      <c r="F194" s="1" t="s">
        <v>62</v>
      </c>
      <c r="G194" s="1" t="s">
        <v>99</v>
      </c>
      <c r="I194" s="1" t="s">
        <v>794</v>
      </c>
    </row>
    <row r="195" spans="1:9" ht="15">
      <c r="A195" s="1" t="s">
        <v>795</v>
      </c>
      <c r="B195" s="1" t="s">
        <v>73</v>
      </c>
      <c r="C195" s="1" t="s">
        <v>796</v>
      </c>
      <c r="D195" s="1" t="s">
        <v>322</v>
      </c>
      <c r="F195" s="1" t="s">
        <v>37</v>
      </c>
      <c r="G195" s="1" t="s">
        <v>113</v>
      </c>
      <c r="I195" s="1" t="s">
        <v>797</v>
      </c>
    </row>
    <row r="196" spans="1:9" ht="15">
      <c r="A196" s="1" t="s">
        <v>798</v>
      </c>
      <c r="B196" s="1" t="s">
        <v>799</v>
      </c>
      <c r="C196" s="1" t="s">
        <v>800</v>
      </c>
      <c r="D196" s="1" t="s">
        <v>34</v>
      </c>
      <c r="F196" s="1" t="s">
        <v>152</v>
      </c>
      <c r="G196" s="1" t="s">
        <v>194</v>
      </c>
      <c r="I196" s="1" t="s">
        <v>801</v>
      </c>
    </row>
    <row r="197" spans="1:9" ht="15">
      <c r="A197" s="1" t="s">
        <v>802</v>
      </c>
      <c r="B197" s="1" t="s">
        <v>803</v>
      </c>
      <c r="C197" s="1" t="s">
        <v>804</v>
      </c>
      <c r="G197" s="1" t="s">
        <v>45</v>
      </c>
      <c r="I197" s="1" t="s">
        <v>805</v>
      </c>
    </row>
    <row r="198" spans="1:9" ht="15">
      <c r="A198" s="1" t="s">
        <v>806</v>
      </c>
      <c r="B198" s="1" t="s">
        <v>101</v>
      </c>
      <c r="C198" s="1" t="s">
        <v>807</v>
      </c>
      <c r="D198" s="1" t="s">
        <v>286</v>
      </c>
      <c r="F198" s="1" t="s">
        <v>16</v>
      </c>
      <c r="G198" s="1" t="s">
        <v>808</v>
      </c>
      <c r="I198" s="1" t="s">
        <v>809</v>
      </c>
    </row>
    <row r="199" spans="1:9" ht="15">
      <c r="A199" s="1" t="s">
        <v>810</v>
      </c>
      <c r="B199" s="1" t="s">
        <v>811</v>
      </c>
      <c r="C199" s="1" t="s">
        <v>812</v>
      </c>
      <c r="D199" s="1" t="s">
        <v>8</v>
      </c>
      <c r="F199" s="1" t="s">
        <v>148</v>
      </c>
      <c r="G199" s="1" t="s">
        <v>194</v>
      </c>
      <c r="I199" s="1" t="s">
        <v>813</v>
      </c>
    </row>
    <row r="200" spans="1:9" ht="15">
      <c r="A200" s="1" t="s">
        <v>814</v>
      </c>
      <c r="B200" s="1" t="s">
        <v>815</v>
      </c>
      <c r="C200" s="1" t="s">
        <v>816</v>
      </c>
      <c r="D200" s="1" t="s">
        <v>270</v>
      </c>
      <c r="F200" s="1" t="s">
        <v>26</v>
      </c>
      <c r="G200" s="1" t="s">
        <v>14</v>
      </c>
      <c r="I200" s="1" t="s">
        <v>817</v>
      </c>
    </row>
    <row r="201" spans="1:9" ht="15">
      <c r="A201" s="1" t="s">
        <v>818</v>
      </c>
      <c r="B201" s="1" t="s">
        <v>819</v>
      </c>
      <c r="C201" s="1" t="s">
        <v>820</v>
      </c>
      <c r="D201" s="1" t="s">
        <v>270</v>
      </c>
      <c r="F201" s="1" t="s">
        <v>31</v>
      </c>
      <c r="G201" s="1" t="s">
        <v>40</v>
      </c>
      <c r="I201" s="1" t="s">
        <v>821</v>
      </c>
    </row>
    <row r="202" spans="1:9" ht="15">
      <c r="A202" s="1" t="s">
        <v>822</v>
      </c>
      <c r="B202" s="1" t="s">
        <v>410</v>
      </c>
      <c r="C202" s="1" t="s">
        <v>823</v>
      </c>
      <c r="D202" s="1" t="s">
        <v>34</v>
      </c>
      <c r="F202" s="1" t="s">
        <v>155</v>
      </c>
      <c r="G202" s="1" t="s">
        <v>40</v>
      </c>
      <c r="I202" s="1" t="s">
        <v>824</v>
      </c>
    </row>
    <row r="203" spans="1:9" ht="15">
      <c r="A203" s="1" t="s">
        <v>825</v>
      </c>
      <c r="B203" s="1" t="s">
        <v>826</v>
      </c>
      <c r="C203" s="1" t="s">
        <v>827</v>
      </c>
      <c r="D203" s="1" t="s">
        <v>401</v>
      </c>
      <c r="F203" s="1" t="s">
        <v>148</v>
      </c>
      <c r="G203" s="1" t="s">
        <v>40</v>
      </c>
      <c r="I203" s="1" t="s">
        <v>828</v>
      </c>
    </row>
    <row r="204" spans="1:9" ht="15">
      <c r="A204" s="1" t="s">
        <v>829</v>
      </c>
      <c r="B204" s="1" t="s">
        <v>830</v>
      </c>
      <c r="C204" s="1" t="s">
        <v>831</v>
      </c>
      <c r="D204" s="1" t="s">
        <v>270</v>
      </c>
      <c r="F204" s="1" t="s">
        <v>37</v>
      </c>
      <c r="G204" s="1" t="s">
        <v>104</v>
      </c>
      <c r="I204" s="1" t="s">
        <v>832</v>
      </c>
    </row>
    <row r="205" spans="1:9" ht="15">
      <c r="A205" s="1" t="s">
        <v>833</v>
      </c>
      <c r="B205" s="1" t="s">
        <v>834</v>
      </c>
      <c r="C205" s="1" t="s">
        <v>835</v>
      </c>
      <c r="D205" s="1" t="s">
        <v>188</v>
      </c>
      <c r="F205" s="1" t="s">
        <v>65</v>
      </c>
      <c r="G205" s="1" t="s">
        <v>166</v>
      </c>
      <c r="I205" s="1" t="s">
        <v>836</v>
      </c>
    </row>
    <row r="206" spans="1:9" ht="15">
      <c r="A206" s="1" t="s">
        <v>837</v>
      </c>
      <c r="B206" s="1" t="s">
        <v>838</v>
      </c>
      <c r="C206" s="1" t="s">
        <v>839</v>
      </c>
      <c r="G206" s="1" t="s">
        <v>194</v>
      </c>
      <c r="I206" s="1" t="s">
        <v>840</v>
      </c>
    </row>
    <row r="207" spans="1:9" ht="15">
      <c r="A207" s="1" t="s">
        <v>841</v>
      </c>
      <c r="B207" s="1" t="s">
        <v>842</v>
      </c>
      <c r="C207" s="1" t="s">
        <v>843</v>
      </c>
      <c r="D207" s="1" t="s">
        <v>405</v>
      </c>
      <c r="F207" s="1" t="s">
        <v>21</v>
      </c>
      <c r="G207" s="1" t="s">
        <v>113</v>
      </c>
      <c r="I207" s="1" t="s">
        <v>844</v>
      </c>
    </row>
    <row r="208" spans="1:9" ht="15">
      <c r="A208" s="1" t="s">
        <v>845</v>
      </c>
      <c r="B208" s="1" t="s">
        <v>846</v>
      </c>
      <c r="C208" s="1" t="s">
        <v>847</v>
      </c>
      <c r="G208" s="1" t="s">
        <v>366</v>
      </c>
      <c r="I208" s="1" t="s">
        <v>848</v>
      </c>
    </row>
    <row r="209" spans="1:9" ht="15">
      <c r="A209" s="1" t="s">
        <v>849</v>
      </c>
      <c r="B209" s="1" t="s">
        <v>144</v>
      </c>
      <c r="C209" s="1" t="s">
        <v>850</v>
      </c>
      <c r="D209" s="1" t="s">
        <v>441</v>
      </c>
      <c r="F209" s="1" t="s">
        <v>26</v>
      </c>
      <c r="G209" s="1" t="s">
        <v>55</v>
      </c>
      <c r="I209" s="1" t="s">
        <v>851</v>
      </c>
    </row>
    <row r="210" spans="1:9" ht="15">
      <c r="A210" s="1" t="s">
        <v>852</v>
      </c>
      <c r="B210" s="1" t="s">
        <v>191</v>
      </c>
      <c r="C210" s="1" t="s">
        <v>853</v>
      </c>
      <c r="D210" s="1" t="s">
        <v>34</v>
      </c>
      <c r="F210" s="1" t="s">
        <v>159</v>
      </c>
      <c r="G210" s="1" t="s">
        <v>45</v>
      </c>
      <c r="I210" s="1" t="s">
        <v>854</v>
      </c>
    </row>
    <row r="211" spans="1:9" ht="15">
      <c r="A211" s="1" t="s">
        <v>855</v>
      </c>
      <c r="B211" s="1" t="s">
        <v>856</v>
      </c>
      <c r="C211" s="1" t="s">
        <v>857</v>
      </c>
      <c r="D211" s="1" t="s">
        <v>8</v>
      </c>
      <c r="F211" s="1" t="s">
        <v>152</v>
      </c>
      <c r="G211" s="1" t="s">
        <v>237</v>
      </c>
      <c r="I211" s="1" t="s">
        <v>858</v>
      </c>
    </row>
    <row r="212" spans="1:9" ht="15">
      <c r="A212" s="1" t="s">
        <v>859</v>
      </c>
      <c r="B212" s="1" t="s">
        <v>860</v>
      </c>
      <c r="C212" s="1" t="s">
        <v>861</v>
      </c>
      <c r="D212" s="1" t="s">
        <v>322</v>
      </c>
      <c r="F212" s="1" t="s">
        <v>42</v>
      </c>
      <c r="G212" s="1" t="s">
        <v>862</v>
      </c>
      <c r="I212" s="1" t="s">
        <v>863</v>
      </c>
    </row>
    <row r="213" spans="1:9" ht="15">
      <c r="A213" s="1" t="s">
        <v>864</v>
      </c>
      <c r="B213" s="1" t="s">
        <v>865</v>
      </c>
      <c r="C213" s="1" t="s">
        <v>866</v>
      </c>
      <c r="D213" s="1" t="s">
        <v>34</v>
      </c>
      <c r="F213" s="1" t="s">
        <v>163</v>
      </c>
      <c r="G213" s="1" t="s">
        <v>45</v>
      </c>
      <c r="I213" s="1" t="s">
        <v>867</v>
      </c>
    </row>
    <row r="214" spans="1:9" ht="15">
      <c r="A214" s="1" t="s">
        <v>868</v>
      </c>
      <c r="B214" s="1" t="s">
        <v>869</v>
      </c>
      <c r="C214" s="1" t="s">
        <v>870</v>
      </c>
      <c r="D214" s="1" t="s">
        <v>401</v>
      </c>
      <c r="F214" s="1" t="s">
        <v>163</v>
      </c>
      <c r="G214" s="1" t="s">
        <v>717</v>
      </c>
      <c r="I214" s="1" t="s">
        <v>871</v>
      </c>
    </row>
    <row r="215" spans="1:9" ht="15">
      <c r="A215" s="1" t="s">
        <v>872</v>
      </c>
      <c r="B215" s="1" t="s">
        <v>873</v>
      </c>
      <c r="C215" s="1" t="s">
        <v>874</v>
      </c>
      <c r="D215" s="1" t="s">
        <v>401</v>
      </c>
      <c r="F215" s="1" t="s">
        <v>168</v>
      </c>
      <c r="G215" s="1" t="s">
        <v>45</v>
      </c>
      <c r="I215" s="1" t="s">
        <v>875</v>
      </c>
    </row>
    <row r="216" spans="1:9" ht="15">
      <c r="A216" s="1" t="s">
        <v>876</v>
      </c>
      <c r="B216" s="1" t="s">
        <v>877</v>
      </c>
      <c r="C216" s="1" t="s">
        <v>878</v>
      </c>
      <c r="G216" s="1" t="s">
        <v>45</v>
      </c>
      <c r="I216" s="1" t="s">
        <v>875</v>
      </c>
    </row>
    <row r="217" spans="1:9" ht="15">
      <c r="A217" s="1" t="s">
        <v>879</v>
      </c>
      <c r="B217" s="1" t="s">
        <v>880</v>
      </c>
      <c r="C217" s="1" t="s">
        <v>881</v>
      </c>
      <c r="G217" s="1" t="s">
        <v>882</v>
      </c>
      <c r="I217" s="1" t="s">
        <v>883</v>
      </c>
    </row>
    <row r="218" spans="1:9" ht="15">
      <c r="A218" s="1" t="s">
        <v>884</v>
      </c>
      <c r="B218" s="1" t="s">
        <v>885</v>
      </c>
      <c r="C218" s="1" t="s">
        <v>886</v>
      </c>
      <c r="D218" s="1" t="s">
        <v>60</v>
      </c>
      <c r="F218" s="1" t="s">
        <v>62</v>
      </c>
      <c r="G218" s="1" t="s">
        <v>887</v>
      </c>
      <c r="I218" s="1" t="s">
        <v>888</v>
      </c>
    </row>
    <row r="219" spans="1:9" ht="15">
      <c r="A219" s="1" t="s">
        <v>889</v>
      </c>
      <c r="B219" s="1" t="s">
        <v>890</v>
      </c>
      <c r="C219" s="1" t="s">
        <v>891</v>
      </c>
      <c r="D219" s="1" t="s">
        <v>60</v>
      </c>
      <c r="F219" s="1" t="s">
        <v>65</v>
      </c>
      <c r="G219" s="1" t="s">
        <v>45</v>
      </c>
      <c r="I219" s="1" t="s">
        <v>892</v>
      </c>
    </row>
    <row r="220" spans="1:9" ht="15">
      <c r="A220" s="1" t="s">
        <v>893</v>
      </c>
      <c r="B220" s="1" t="s">
        <v>894</v>
      </c>
      <c r="C220" s="1" t="s">
        <v>895</v>
      </c>
      <c r="D220" s="1" t="s">
        <v>8</v>
      </c>
      <c r="F220" s="1" t="s">
        <v>155</v>
      </c>
      <c r="G220" s="1" t="s">
        <v>45</v>
      </c>
      <c r="I220" s="1" t="s">
        <v>896</v>
      </c>
    </row>
    <row r="221" spans="1:9" ht="15">
      <c r="A221" s="1" t="s">
        <v>897</v>
      </c>
      <c r="B221" s="1" t="s">
        <v>898</v>
      </c>
      <c r="C221" s="1" t="s">
        <v>899</v>
      </c>
      <c r="D221" s="1" t="s">
        <v>270</v>
      </c>
      <c r="F221" s="1" t="s">
        <v>42</v>
      </c>
      <c r="G221" s="1" t="s">
        <v>50</v>
      </c>
      <c r="I221" s="1" t="s">
        <v>900</v>
      </c>
    </row>
    <row r="222" spans="1:9" ht="15">
      <c r="A222" s="1" t="s">
        <v>901</v>
      </c>
      <c r="B222" s="1" t="s">
        <v>902</v>
      </c>
      <c r="C222" s="1" t="s">
        <v>903</v>
      </c>
      <c r="D222" s="1" t="s">
        <v>286</v>
      </c>
      <c r="F222" s="1" t="s">
        <v>21</v>
      </c>
      <c r="G222" s="1" t="s">
        <v>99</v>
      </c>
      <c r="I222" s="1" t="s">
        <v>904</v>
      </c>
    </row>
    <row r="223" spans="1:9" ht="15">
      <c r="A223" s="1" t="s">
        <v>905</v>
      </c>
      <c r="B223" s="1" t="s">
        <v>906</v>
      </c>
      <c r="C223" s="1" t="s">
        <v>907</v>
      </c>
      <c r="D223" s="1" t="s">
        <v>8</v>
      </c>
      <c r="F223" s="1" t="s">
        <v>159</v>
      </c>
      <c r="G223" s="1" t="s">
        <v>55</v>
      </c>
      <c r="I223" s="1" t="s">
        <v>908</v>
      </c>
    </row>
    <row r="224" spans="1:9" ht="15">
      <c r="A224" s="1" t="s">
        <v>909</v>
      </c>
      <c r="B224" s="1" t="s">
        <v>910</v>
      </c>
      <c r="C224" s="1" t="s">
        <v>911</v>
      </c>
      <c r="D224" s="1" t="s">
        <v>401</v>
      </c>
      <c r="F224" s="1" t="s">
        <v>177</v>
      </c>
      <c r="G224" s="1" t="s">
        <v>81</v>
      </c>
      <c r="I224" s="1" t="s">
        <v>912</v>
      </c>
    </row>
    <row r="225" spans="1:9" ht="15">
      <c r="A225" s="1" t="s">
        <v>913</v>
      </c>
      <c r="B225" s="1" t="s">
        <v>914</v>
      </c>
      <c r="C225" s="1" t="s">
        <v>915</v>
      </c>
      <c r="D225" s="1" t="s">
        <v>286</v>
      </c>
      <c r="F225" s="1" t="s">
        <v>26</v>
      </c>
      <c r="G225" s="1" t="s">
        <v>50</v>
      </c>
      <c r="I225" s="1" t="s">
        <v>916</v>
      </c>
    </row>
    <row r="226" spans="1:9" ht="15">
      <c r="A226" s="1" t="s">
        <v>917</v>
      </c>
      <c r="B226" s="1" t="s">
        <v>918</v>
      </c>
      <c r="C226" s="1" t="s">
        <v>919</v>
      </c>
      <c r="G226" s="1" t="s">
        <v>45</v>
      </c>
      <c r="I226" s="1" t="s">
        <v>920</v>
      </c>
    </row>
    <row r="227" spans="1:9" ht="15">
      <c r="A227" s="1" t="s">
        <v>921</v>
      </c>
      <c r="B227" s="1" t="s">
        <v>922</v>
      </c>
      <c r="C227" s="1" t="s">
        <v>923</v>
      </c>
      <c r="D227" s="1" t="s">
        <v>441</v>
      </c>
      <c r="F227" s="1" t="s">
        <v>31</v>
      </c>
      <c r="G227" s="1" t="s">
        <v>924</v>
      </c>
      <c r="I227" s="1" t="s">
        <v>925</v>
      </c>
    </row>
    <row r="228" spans="1:9" ht="15">
      <c r="A228" s="1" t="s">
        <v>926</v>
      </c>
      <c r="B228" s="1" t="s">
        <v>927</v>
      </c>
      <c r="C228" s="1" t="s">
        <v>928</v>
      </c>
      <c r="D228" s="1" t="s">
        <v>188</v>
      </c>
      <c r="F228" s="1" t="s">
        <v>69</v>
      </c>
      <c r="G228" s="1" t="s">
        <v>99</v>
      </c>
      <c r="I228" s="1" t="s">
        <v>929</v>
      </c>
    </row>
    <row r="229" spans="1:9" ht="15">
      <c r="A229" s="1" t="s">
        <v>930</v>
      </c>
      <c r="B229" s="1" t="s">
        <v>931</v>
      </c>
      <c r="C229" s="1" t="s">
        <v>932</v>
      </c>
      <c r="D229" s="1" t="s">
        <v>60</v>
      </c>
      <c r="F229" s="1" t="s">
        <v>69</v>
      </c>
      <c r="G229" s="1" t="s">
        <v>933</v>
      </c>
      <c r="I229" s="1" t="s">
        <v>934</v>
      </c>
    </row>
    <row r="230" spans="1:9" ht="15">
      <c r="A230" s="1" t="s">
        <v>935</v>
      </c>
      <c r="B230" s="1" t="s">
        <v>126</v>
      </c>
      <c r="C230" s="1" t="s">
        <v>936</v>
      </c>
      <c r="D230" s="1" t="s">
        <v>270</v>
      </c>
      <c r="F230" s="1" t="s">
        <v>47</v>
      </c>
      <c r="G230" s="1" t="s">
        <v>937</v>
      </c>
      <c r="I230" s="1" t="s">
        <v>938</v>
      </c>
    </row>
    <row r="231" spans="1:9" ht="15">
      <c r="A231" s="1" t="s">
        <v>939</v>
      </c>
      <c r="B231" s="1" t="s">
        <v>940</v>
      </c>
      <c r="C231" s="1" t="s">
        <v>941</v>
      </c>
      <c r="D231" s="1" t="s">
        <v>401</v>
      </c>
      <c r="F231" s="1" t="s">
        <v>191</v>
      </c>
      <c r="G231" s="1" t="s">
        <v>45</v>
      </c>
      <c r="I231" s="1" t="s">
        <v>942</v>
      </c>
    </row>
    <row r="232" spans="1:9" ht="15">
      <c r="A232" s="1" t="s">
        <v>943</v>
      </c>
      <c r="B232" s="1" t="s">
        <v>944</v>
      </c>
      <c r="C232" s="1" t="s">
        <v>945</v>
      </c>
      <c r="G232" s="1" t="s">
        <v>45</v>
      </c>
      <c r="I232" s="1" t="s">
        <v>946</v>
      </c>
    </row>
    <row r="233" spans="1:9" ht="15">
      <c r="A233" s="1" t="s">
        <v>947</v>
      </c>
      <c r="B233" s="1" t="s">
        <v>948</v>
      </c>
      <c r="C233" s="1" t="s">
        <v>949</v>
      </c>
      <c r="D233" s="1" t="s">
        <v>8</v>
      </c>
      <c r="F233" s="1" t="s">
        <v>163</v>
      </c>
      <c r="G233" s="1" t="s">
        <v>45</v>
      </c>
      <c r="I233" s="1" t="s">
        <v>950</v>
      </c>
    </row>
    <row r="234" spans="1:9" ht="15">
      <c r="A234" s="1" t="s">
        <v>951</v>
      </c>
      <c r="B234" s="1" t="s">
        <v>115</v>
      </c>
      <c r="C234" s="1" t="s">
        <v>952</v>
      </c>
      <c r="D234" s="1" t="s">
        <v>188</v>
      </c>
      <c r="F234" s="1" t="s">
        <v>73</v>
      </c>
      <c r="G234" s="1" t="s">
        <v>99</v>
      </c>
      <c r="I234" s="1" t="s">
        <v>953</v>
      </c>
    </row>
    <row r="235" spans="1:9" ht="15">
      <c r="A235" s="1" t="s">
        <v>954</v>
      </c>
      <c r="B235" s="1" t="s">
        <v>186</v>
      </c>
      <c r="C235" s="1" t="s">
        <v>955</v>
      </c>
      <c r="G235" s="1" t="s">
        <v>45</v>
      </c>
      <c r="I235" s="1" t="s">
        <v>956</v>
      </c>
    </row>
    <row r="236" spans="1:9" ht="15">
      <c r="A236" s="1" t="s">
        <v>957</v>
      </c>
      <c r="B236" s="1" t="s">
        <v>224</v>
      </c>
      <c r="C236" s="1" t="s">
        <v>958</v>
      </c>
      <c r="D236" s="1" t="s">
        <v>322</v>
      </c>
      <c r="F236" s="1" t="s">
        <v>47</v>
      </c>
      <c r="G236" s="1" t="s">
        <v>959</v>
      </c>
      <c r="I236" s="1" t="s">
        <v>960</v>
      </c>
    </row>
    <row r="237" spans="1:9" ht="15">
      <c r="A237" s="1" t="s">
        <v>961</v>
      </c>
      <c r="B237" s="1" t="s">
        <v>962</v>
      </c>
      <c r="C237" s="1" t="s">
        <v>963</v>
      </c>
      <c r="D237" s="1" t="s">
        <v>188</v>
      </c>
      <c r="F237" s="1" t="s">
        <v>78</v>
      </c>
      <c r="G237" s="1" t="s">
        <v>964</v>
      </c>
      <c r="I237" s="1" t="s">
        <v>965</v>
      </c>
    </row>
    <row r="238" spans="1:9" ht="15">
      <c r="A238" s="1" t="s">
        <v>966</v>
      </c>
      <c r="B238" s="1" t="s">
        <v>967</v>
      </c>
      <c r="C238" s="1" t="s">
        <v>968</v>
      </c>
      <c r="D238" s="1" t="s">
        <v>34</v>
      </c>
      <c r="F238" s="1" t="s">
        <v>168</v>
      </c>
      <c r="G238" s="1" t="s">
        <v>969</v>
      </c>
      <c r="I238" s="1" t="s">
        <v>970</v>
      </c>
    </row>
    <row r="239" spans="1:9" ht="15">
      <c r="A239" s="1" t="s">
        <v>971</v>
      </c>
      <c r="B239" s="1" t="s">
        <v>972</v>
      </c>
      <c r="C239" s="1" t="s">
        <v>973</v>
      </c>
      <c r="D239" s="1" t="s">
        <v>322</v>
      </c>
      <c r="F239" s="1" t="s">
        <v>52</v>
      </c>
      <c r="G239" s="1" t="s">
        <v>55</v>
      </c>
      <c r="I239" s="1" t="s">
        <v>974</v>
      </c>
    </row>
    <row r="240" spans="1:9" ht="15">
      <c r="A240" s="1" t="s">
        <v>975</v>
      </c>
      <c r="B240" s="1" t="s">
        <v>976</v>
      </c>
      <c r="C240" s="1" t="s">
        <v>977</v>
      </c>
      <c r="D240" s="1" t="s">
        <v>220</v>
      </c>
      <c r="F240" s="1" t="s">
        <v>11</v>
      </c>
      <c r="G240" s="1" t="s">
        <v>978</v>
      </c>
      <c r="I240" s="1" t="s">
        <v>979</v>
      </c>
    </row>
    <row r="241" spans="1:9" ht="15">
      <c r="A241" s="1" t="s">
        <v>980</v>
      </c>
      <c r="B241" s="1" t="s">
        <v>981</v>
      </c>
      <c r="C241" s="1" t="s">
        <v>982</v>
      </c>
      <c r="D241" s="1" t="s">
        <v>188</v>
      </c>
      <c r="F241" s="1" t="s">
        <v>83</v>
      </c>
      <c r="G241" s="1" t="s">
        <v>189</v>
      </c>
      <c r="I241" s="1" t="s">
        <v>983</v>
      </c>
    </row>
    <row r="242" spans="1:9" ht="15">
      <c r="A242" s="1" t="s">
        <v>984</v>
      </c>
      <c r="B242" s="1" t="s">
        <v>985</v>
      </c>
      <c r="C242" s="1" t="s">
        <v>986</v>
      </c>
      <c r="D242" s="1" t="s">
        <v>34</v>
      </c>
      <c r="F242" s="1" t="s">
        <v>172</v>
      </c>
      <c r="G242" s="1" t="s">
        <v>55</v>
      </c>
      <c r="I242" s="1" t="s">
        <v>987</v>
      </c>
    </row>
    <row r="243" spans="1:9" ht="15">
      <c r="A243" s="1" t="s">
        <v>988</v>
      </c>
      <c r="B243" s="1" t="s">
        <v>26</v>
      </c>
      <c r="C243" s="1" t="s">
        <v>989</v>
      </c>
      <c r="D243" s="1" t="s">
        <v>405</v>
      </c>
      <c r="F243" s="1" t="s">
        <v>26</v>
      </c>
      <c r="G243" s="1" t="s">
        <v>24</v>
      </c>
      <c r="I243" s="1" t="s">
        <v>990</v>
      </c>
    </row>
    <row r="244" spans="1:9" ht="15">
      <c r="A244" s="1" t="s">
        <v>991</v>
      </c>
      <c r="B244" s="1" t="s">
        <v>992</v>
      </c>
      <c r="C244" s="1" t="s">
        <v>993</v>
      </c>
      <c r="D244" s="1" t="s">
        <v>8</v>
      </c>
      <c r="F244" s="1" t="s">
        <v>168</v>
      </c>
      <c r="G244" s="1" t="s">
        <v>40</v>
      </c>
      <c r="I244" s="1" t="s">
        <v>994</v>
      </c>
    </row>
    <row r="245" spans="1:9" ht="15">
      <c r="A245" s="1" t="s">
        <v>995</v>
      </c>
      <c r="B245" s="1" t="s">
        <v>996</v>
      </c>
      <c r="C245" s="1" t="s">
        <v>997</v>
      </c>
      <c r="D245" s="1" t="s">
        <v>386</v>
      </c>
      <c r="F245" s="1" t="s">
        <v>37</v>
      </c>
      <c r="G245" s="1" t="s">
        <v>35</v>
      </c>
      <c r="I245" s="1" t="s">
        <v>998</v>
      </c>
    </row>
    <row r="246" spans="1:9" ht="15">
      <c r="A246" s="1" t="s">
        <v>999</v>
      </c>
      <c r="B246" s="1" t="s">
        <v>1000</v>
      </c>
      <c r="C246" s="1" t="s">
        <v>1001</v>
      </c>
      <c r="G246" s="1" t="s">
        <v>55</v>
      </c>
      <c r="I246" s="1" t="s">
        <v>1002</v>
      </c>
    </row>
    <row r="247" spans="1:9" ht="15">
      <c r="A247" s="1" t="s">
        <v>1003</v>
      </c>
      <c r="B247" s="1" t="s">
        <v>217</v>
      </c>
      <c r="C247" s="1" t="s">
        <v>1004</v>
      </c>
      <c r="D247" s="1" t="s">
        <v>60</v>
      </c>
      <c r="F247" s="1" t="s">
        <v>73</v>
      </c>
      <c r="G247" s="1" t="s">
        <v>45</v>
      </c>
      <c r="I247" s="1" t="s">
        <v>1005</v>
      </c>
    </row>
    <row r="248" spans="1:9" ht="15">
      <c r="A248" s="1" t="s">
        <v>1006</v>
      </c>
      <c r="B248" s="1" t="s">
        <v>196</v>
      </c>
      <c r="C248" s="1" t="s">
        <v>1007</v>
      </c>
      <c r="D248" s="1" t="s">
        <v>322</v>
      </c>
      <c r="F248" s="1" t="s">
        <v>57</v>
      </c>
      <c r="G248" s="1" t="s">
        <v>1008</v>
      </c>
      <c r="I248" s="1" t="s">
        <v>1009</v>
      </c>
    </row>
    <row r="249" spans="1:9" ht="15">
      <c r="A249" s="1" t="s">
        <v>1010</v>
      </c>
      <c r="B249" s="1" t="s">
        <v>1011</v>
      </c>
      <c r="C249" s="1" t="s">
        <v>1012</v>
      </c>
      <c r="D249" s="1" t="s">
        <v>401</v>
      </c>
      <c r="F249" s="1" t="s">
        <v>209</v>
      </c>
      <c r="G249" s="1" t="s">
        <v>45</v>
      </c>
      <c r="I249" s="1" t="s">
        <v>1013</v>
      </c>
    </row>
    <row r="250" spans="1:9" ht="15">
      <c r="A250" s="1" t="s">
        <v>1014</v>
      </c>
      <c r="B250" s="1" t="s">
        <v>177</v>
      </c>
      <c r="C250" s="1" t="s">
        <v>1015</v>
      </c>
      <c r="D250" s="1" t="s">
        <v>286</v>
      </c>
      <c r="F250" s="1" t="s">
        <v>31</v>
      </c>
      <c r="G250" s="1" t="s">
        <v>50</v>
      </c>
      <c r="I250" s="1" t="s">
        <v>1016</v>
      </c>
    </row>
    <row r="251" spans="1:9" ht="15">
      <c r="A251" s="1" t="s">
        <v>1017</v>
      </c>
      <c r="B251" s="1" t="s">
        <v>1018</v>
      </c>
      <c r="C251" s="1" t="s">
        <v>1019</v>
      </c>
      <c r="G251" s="1" t="s">
        <v>45</v>
      </c>
      <c r="I251" s="1" t="s">
        <v>1020</v>
      </c>
    </row>
    <row r="252" spans="1:9" ht="15">
      <c r="A252" s="1" t="s">
        <v>1021</v>
      </c>
      <c r="B252" s="1" t="s">
        <v>1022</v>
      </c>
      <c r="C252" s="1" t="s">
        <v>1023</v>
      </c>
      <c r="D252" s="1" t="s">
        <v>1024</v>
      </c>
      <c r="F252" s="1" t="s">
        <v>0</v>
      </c>
      <c r="G252" s="1" t="s">
        <v>19</v>
      </c>
      <c r="I252" s="1" t="s">
        <v>1025</v>
      </c>
    </row>
    <row r="253" spans="1:9" ht="15">
      <c r="A253" s="1" t="s">
        <v>1026</v>
      </c>
      <c r="B253" s="1" t="s">
        <v>363</v>
      </c>
      <c r="C253" s="1" t="s">
        <v>1027</v>
      </c>
      <c r="D253" s="1" t="s">
        <v>322</v>
      </c>
      <c r="F253" s="1" t="s">
        <v>62</v>
      </c>
      <c r="G253" s="1" t="s">
        <v>19</v>
      </c>
      <c r="I253" s="1" t="s">
        <v>1025</v>
      </c>
    </row>
    <row r="254" spans="1:9" ht="15">
      <c r="A254" s="1" t="s">
        <v>1028</v>
      </c>
      <c r="B254" s="1" t="s">
        <v>324</v>
      </c>
      <c r="C254" s="1" t="s">
        <v>1029</v>
      </c>
      <c r="D254" s="1" t="s">
        <v>34</v>
      </c>
      <c r="F254" s="1" t="s">
        <v>177</v>
      </c>
      <c r="G254" s="1" t="s">
        <v>45</v>
      </c>
      <c r="I254" s="1" t="s">
        <v>1030</v>
      </c>
    </row>
    <row r="255" spans="1:9" ht="15">
      <c r="A255" s="1" t="s">
        <v>1031</v>
      </c>
      <c r="B255" s="1" t="s">
        <v>1032</v>
      </c>
      <c r="C255" s="1" t="s">
        <v>1033</v>
      </c>
      <c r="D255" s="1" t="s">
        <v>441</v>
      </c>
      <c r="F255" s="1" t="s">
        <v>37</v>
      </c>
      <c r="G255" s="1" t="s">
        <v>194</v>
      </c>
      <c r="I255" s="1" t="s">
        <v>1034</v>
      </c>
    </row>
    <row r="256" spans="1:9" ht="15">
      <c r="A256" s="1" t="s">
        <v>1035</v>
      </c>
      <c r="B256" s="1" t="s">
        <v>297</v>
      </c>
      <c r="C256" s="1" t="s">
        <v>1036</v>
      </c>
      <c r="D256" s="1" t="s">
        <v>286</v>
      </c>
      <c r="F256" s="1" t="s">
        <v>37</v>
      </c>
      <c r="G256" s="1" t="s">
        <v>1037</v>
      </c>
      <c r="I256" s="1" t="s">
        <v>1038</v>
      </c>
    </row>
    <row r="257" spans="1:9" ht="15">
      <c r="A257" s="1" t="s">
        <v>1039</v>
      </c>
      <c r="B257" s="1" t="s">
        <v>1040</v>
      </c>
      <c r="C257" s="1" t="s">
        <v>1041</v>
      </c>
      <c r="D257" s="1" t="s">
        <v>441</v>
      </c>
      <c r="F257" s="1" t="s">
        <v>42</v>
      </c>
      <c r="G257" s="1" t="s">
        <v>361</v>
      </c>
      <c r="I257" s="1" t="s">
        <v>1042</v>
      </c>
    </row>
    <row r="258" spans="1:9" ht="15">
      <c r="A258" s="1" t="s">
        <v>1043</v>
      </c>
      <c r="B258" s="1" t="s">
        <v>1044</v>
      </c>
      <c r="C258" s="1" t="s">
        <v>1045</v>
      </c>
      <c r="D258" s="1" t="s">
        <v>188</v>
      </c>
      <c r="F258" s="1" t="s">
        <v>87</v>
      </c>
      <c r="G258" s="1" t="s">
        <v>45</v>
      </c>
      <c r="I258" s="1" t="s">
        <v>1046</v>
      </c>
    </row>
    <row r="259" spans="1:9" ht="15">
      <c r="A259" s="1" t="s">
        <v>1047</v>
      </c>
      <c r="B259" s="1" t="s">
        <v>1048</v>
      </c>
      <c r="C259" s="1" t="s">
        <v>1049</v>
      </c>
      <c r="D259" s="1" t="s">
        <v>441</v>
      </c>
      <c r="F259" s="1" t="s">
        <v>47</v>
      </c>
      <c r="G259" s="1" t="s">
        <v>14</v>
      </c>
      <c r="I259" s="1" t="s">
        <v>1046</v>
      </c>
    </row>
    <row r="260" spans="1:9" ht="15">
      <c r="A260" s="1" t="s">
        <v>1050</v>
      </c>
      <c r="B260" s="1" t="s">
        <v>1051</v>
      </c>
      <c r="C260" s="1" t="s">
        <v>1052</v>
      </c>
      <c r="D260" s="1" t="s">
        <v>405</v>
      </c>
      <c r="F260" s="1" t="s">
        <v>31</v>
      </c>
      <c r="G260" s="1" t="s">
        <v>45</v>
      </c>
      <c r="I260" s="1" t="s">
        <v>1053</v>
      </c>
    </row>
    <row r="261" spans="1:9" ht="15">
      <c r="A261" s="1" t="s">
        <v>1054</v>
      </c>
      <c r="B261" s="1" t="s">
        <v>1055</v>
      </c>
      <c r="C261" s="1" t="s">
        <v>1056</v>
      </c>
      <c r="D261" s="1" t="s">
        <v>60</v>
      </c>
      <c r="F261" s="1" t="s">
        <v>78</v>
      </c>
      <c r="G261" s="1" t="s">
        <v>45</v>
      </c>
      <c r="I261" s="1" t="s">
        <v>1057</v>
      </c>
    </row>
    <row r="262" spans="1:9" ht="15">
      <c r="A262" s="1" t="s">
        <v>1058</v>
      </c>
      <c r="B262" s="1" t="s">
        <v>1059</v>
      </c>
      <c r="C262" s="1" t="s">
        <v>1060</v>
      </c>
      <c r="D262" s="1" t="s">
        <v>386</v>
      </c>
      <c r="F262" s="1" t="s">
        <v>42</v>
      </c>
      <c r="G262" s="1" t="s">
        <v>76</v>
      </c>
      <c r="I262" s="1" t="s">
        <v>1061</v>
      </c>
    </row>
    <row r="263" spans="1:9" ht="15">
      <c r="A263" s="1" t="s">
        <v>1062</v>
      </c>
      <c r="B263" s="1" t="s">
        <v>1063</v>
      </c>
      <c r="C263" s="1" t="s">
        <v>1064</v>
      </c>
      <c r="D263" s="1" t="s">
        <v>1065</v>
      </c>
      <c r="F263" s="1" t="s">
        <v>0</v>
      </c>
      <c r="G263" s="1" t="s">
        <v>1037</v>
      </c>
      <c r="I263" s="1" t="s">
        <v>1066</v>
      </c>
    </row>
    <row r="264" spans="1:9" ht="15">
      <c r="A264" s="1" t="s">
        <v>1067</v>
      </c>
      <c r="B264" s="1" t="s">
        <v>163</v>
      </c>
      <c r="C264" s="1" t="s">
        <v>1068</v>
      </c>
      <c r="D264" s="1" t="s">
        <v>188</v>
      </c>
      <c r="F264" s="1" t="s">
        <v>91</v>
      </c>
      <c r="G264" s="1" t="s">
        <v>1069</v>
      </c>
      <c r="I264" s="1" t="s">
        <v>1070</v>
      </c>
    </row>
    <row r="265" spans="1:9" ht="15">
      <c r="A265" s="1" t="s">
        <v>1071</v>
      </c>
      <c r="B265" s="1" t="s">
        <v>354</v>
      </c>
      <c r="C265" s="1" t="s">
        <v>1072</v>
      </c>
      <c r="D265" s="1" t="s">
        <v>401</v>
      </c>
      <c r="F265" s="1" t="s">
        <v>234</v>
      </c>
      <c r="G265" s="1" t="s">
        <v>45</v>
      </c>
      <c r="I265" s="1" t="s">
        <v>1070</v>
      </c>
    </row>
    <row r="266" spans="1:9" ht="15">
      <c r="A266" s="1" t="s">
        <v>1073</v>
      </c>
      <c r="B266" s="1" t="s">
        <v>1074</v>
      </c>
      <c r="C266" s="1" t="s">
        <v>1075</v>
      </c>
      <c r="D266" s="1" t="s">
        <v>220</v>
      </c>
      <c r="F266" s="1" t="s">
        <v>16</v>
      </c>
      <c r="G266" s="1" t="s">
        <v>45</v>
      </c>
      <c r="I266" s="1" t="s">
        <v>1076</v>
      </c>
    </row>
    <row r="267" spans="1:9" ht="15">
      <c r="A267" s="1" t="s">
        <v>1077</v>
      </c>
      <c r="B267" s="1" t="s">
        <v>1078</v>
      </c>
      <c r="C267" s="1" t="s">
        <v>1079</v>
      </c>
      <c r="D267" s="1" t="s">
        <v>270</v>
      </c>
      <c r="F267" s="1" t="s">
        <v>52</v>
      </c>
      <c r="G267" s="1" t="s">
        <v>45</v>
      </c>
      <c r="I267" s="1" t="s">
        <v>1080</v>
      </c>
    </row>
    <row r="268" spans="1:9" ht="15">
      <c r="A268" s="1" t="s">
        <v>1081</v>
      </c>
      <c r="B268" s="1" t="s">
        <v>181</v>
      </c>
      <c r="C268" s="1" t="s">
        <v>1082</v>
      </c>
      <c r="G268" s="1" t="s">
        <v>45</v>
      </c>
      <c r="I268" s="1" t="s">
        <v>1083</v>
      </c>
    </row>
    <row r="269" spans="1:9" ht="15">
      <c r="A269" s="1" t="s">
        <v>1084</v>
      </c>
      <c r="B269" s="1" t="s">
        <v>31</v>
      </c>
      <c r="C269" s="1" t="s">
        <v>1085</v>
      </c>
      <c r="D269" s="1" t="s">
        <v>220</v>
      </c>
      <c r="F269" s="1" t="s">
        <v>21</v>
      </c>
      <c r="G269" s="1" t="s">
        <v>50</v>
      </c>
      <c r="I269" s="1" t="s">
        <v>1086</v>
      </c>
    </row>
    <row r="270" spans="1:9" ht="15">
      <c r="A270" s="1" t="s">
        <v>1087</v>
      </c>
      <c r="B270" s="1" t="s">
        <v>204</v>
      </c>
      <c r="C270" s="1" t="s">
        <v>1088</v>
      </c>
      <c r="D270" s="1" t="s">
        <v>401</v>
      </c>
      <c r="F270" s="1" t="s">
        <v>251</v>
      </c>
      <c r="G270" s="1" t="s">
        <v>45</v>
      </c>
      <c r="I270" s="1" t="s">
        <v>1089</v>
      </c>
    </row>
    <row r="271" spans="1:9" ht="15">
      <c r="A271" s="1" t="s">
        <v>1090</v>
      </c>
      <c r="B271" s="1" t="s">
        <v>1091</v>
      </c>
      <c r="C271" s="1" t="s">
        <v>1092</v>
      </c>
      <c r="D271" s="1" t="s">
        <v>270</v>
      </c>
      <c r="F271" s="1" t="s">
        <v>57</v>
      </c>
      <c r="G271" s="1" t="s">
        <v>50</v>
      </c>
      <c r="I271" s="1" t="s">
        <v>1093</v>
      </c>
    </row>
    <row r="272" spans="1:9" ht="15">
      <c r="A272" s="1" t="s">
        <v>1094</v>
      </c>
      <c r="B272" s="1" t="s">
        <v>200</v>
      </c>
      <c r="C272" s="1" t="s">
        <v>1095</v>
      </c>
      <c r="D272" s="1" t="s">
        <v>8</v>
      </c>
      <c r="F272" s="1" t="s">
        <v>172</v>
      </c>
      <c r="G272" s="1" t="s">
        <v>113</v>
      </c>
      <c r="I272" s="1" t="s">
        <v>1096</v>
      </c>
    </row>
    <row r="273" spans="1:9" ht="15">
      <c r="A273" s="1" t="s">
        <v>1097</v>
      </c>
      <c r="B273" s="1" t="s">
        <v>1098</v>
      </c>
      <c r="C273" s="1" t="s">
        <v>1099</v>
      </c>
      <c r="G273" s="1" t="s">
        <v>45</v>
      </c>
      <c r="I273" s="1" t="s">
        <v>1100</v>
      </c>
    </row>
    <row r="274" spans="1:9" ht="15">
      <c r="A274" s="1" t="s">
        <v>1101</v>
      </c>
      <c r="B274" s="1" t="s">
        <v>1102</v>
      </c>
      <c r="C274" s="1" t="s">
        <v>1103</v>
      </c>
      <c r="D274" s="1" t="s">
        <v>1065</v>
      </c>
      <c r="F274" s="1" t="s">
        <v>5</v>
      </c>
      <c r="G274" s="1" t="s">
        <v>50</v>
      </c>
      <c r="I274" s="1" t="s">
        <v>1104</v>
      </c>
    </row>
    <row r="275" spans="1:9" ht="15">
      <c r="A275" s="1" t="s">
        <v>1105</v>
      </c>
      <c r="B275" s="1" t="s">
        <v>1106</v>
      </c>
      <c r="C275" s="1" t="s">
        <v>1107</v>
      </c>
      <c r="G275" s="1" t="s">
        <v>45</v>
      </c>
      <c r="I275" s="1" t="s">
        <v>1108</v>
      </c>
    </row>
    <row r="276" spans="1:9" ht="15">
      <c r="A276" s="1" t="s">
        <v>1109</v>
      </c>
      <c r="B276" s="1" t="s">
        <v>1110</v>
      </c>
      <c r="C276" s="1" t="s">
        <v>1111</v>
      </c>
      <c r="D276" s="1" t="s">
        <v>401</v>
      </c>
      <c r="F276" s="1" t="s">
        <v>259</v>
      </c>
      <c r="G276" s="1" t="s">
        <v>45</v>
      </c>
      <c r="I276" s="1" t="s">
        <v>1112</v>
      </c>
    </row>
    <row r="277" spans="1:9" ht="15">
      <c r="A277" s="1" t="s">
        <v>1113</v>
      </c>
      <c r="B277" s="1" t="s">
        <v>1114</v>
      </c>
      <c r="C277" s="1" t="s">
        <v>1115</v>
      </c>
      <c r="D277" s="1" t="s">
        <v>1116</v>
      </c>
      <c r="F277" s="1" t="s">
        <v>0</v>
      </c>
      <c r="G277" s="1" t="s">
        <v>1117</v>
      </c>
      <c r="I277" s="1" t="s">
        <v>1118</v>
      </c>
    </row>
    <row r="278" spans="1:9" ht="15">
      <c r="A278" s="1" t="s">
        <v>1119</v>
      </c>
      <c r="B278" s="1" t="s">
        <v>1120</v>
      </c>
      <c r="C278" s="1" t="s">
        <v>1121</v>
      </c>
      <c r="G278" s="1" t="s">
        <v>887</v>
      </c>
      <c r="I278" s="1" t="s">
        <v>1122</v>
      </c>
    </row>
    <row r="279" spans="1:9" ht="15">
      <c r="A279" s="1" t="s">
        <v>1123</v>
      </c>
      <c r="B279" s="1" t="s">
        <v>1124</v>
      </c>
      <c r="C279" s="1" t="s">
        <v>1125</v>
      </c>
      <c r="G279" s="1" t="s">
        <v>45</v>
      </c>
      <c r="I279" s="1" t="s">
        <v>1126</v>
      </c>
    </row>
    <row r="280" spans="1:9" ht="15">
      <c r="A280" s="1" t="s">
        <v>1127</v>
      </c>
      <c r="B280" s="1" t="s">
        <v>263</v>
      </c>
      <c r="C280" s="1" t="s">
        <v>1128</v>
      </c>
      <c r="D280" s="1" t="s">
        <v>401</v>
      </c>
      <c r="F280" s="1" t="s">
        <v>263</v>
      </c>
      <c r="G280" s="1" t="s">
        <v>45</v>
      </c>
      <c r="I280" s="1" t="s">
        <v>1129</v>
      </c>
    </row>
    <row r="281" spans="1:9" ht="15">
      <c r="A281" s="1" t="s">
        <v>1130</v>
      </c>
      <c r="B281" s="1" t="s">
        <v>1131</v>
      </c>
      <c r="C281" s="1" t="s">
        <v>1132</v>
      </c>
      <c r="D281" s="1" t="s">
        <v>401</v>
      </c>
      <c r="F281" s="1" t="s">
        <v>267</v>
      </c>
      <c r="G281" s="1" t="s">
        <v>50</v>
      </c>
      <c r="I281" s="1" t="s">
        <v>1133</v>
      </c>
    </row>
    <row r="282" spans="1:9" ht="15">
      <c r="A282" s="1" t="s">
        <v>1134</v>
      </c>
      <c r="B282" s="1" t="s">
        <v>358</v>
      </c>
      <c r="C282" s="1" t="s">
        <v>1135</v>
      </c>
      <c r="D282" s="1" t="s">
        <v>405</v>
      </c>
      <c r="F282" s="1" t="s">
        <v>37</v>
      </c>
      <c r="G282" s="1" t="s">
        <v>50</v>
      </c>
      <c r="I282" s="1" t="s">
        <v>1136</v>
      </c>
    </row>
    <row r="283" spans="1:9" ht="15">
      <c r="A283" s="1" t="s">
        <v>1137</v>
      </c>
      <c r="B283" s="1" t="s">
        <v>78</v>
      </c>
      <c r="C283" s="1" t="s">
        <v>1138</v>
      </c>
      <c r="D283" s="1" t="s">
        <v>220</v>
      </c>
      <c r="F283" s="1" t="s">
        <v>26</v>
      </c>
      <c r="G283" s="1" t="s">
        <v>736</v>
      </c>
      <c r="I283" s="1" t="s">
        <v>1139</v>
      </c>
    </row>
    <row r="284" spans="1:9" ht="15">
      <c r="A284" s="1" t="s">
        <v>1140</v>
      </c>
      <c r="B284" s="1" t="s">
        <v>1141</v>
      </c>
      <c r="C284" s="1" t="s">
        <v>1142</v>
      </c>
      <c r="D284" s="1" t="s">
        <v>401</v>
      </c>
      <c r="F284" s="1" t="s">
        <v>280</v>
      </c>
      <c r="G284" s="1" t="s">
        <v>40</v>
      </c>
      <c r="I284" s="1" t="s">
        <v>1143</v>
      </c>
    </row>
    <row r="285" spans="1:9" ht="15">
      <c r="A285" s="1" t="s">
        <v>1144</v>
      </c>
      <c r="B285" s="1" t="s">
        <v>306</v>
      </c>
      <c r="C285" s="1" t="s">
        <v>1145</v>
      </c>
      <c r="D285" s="1" t="s">
        <v>34</v>
      </c>
      <c r="F285" s="1" t="s">
        <v>181</v>
      </c>
      <c r="G285" s="1" t="s">
        <v>40</v>
      </c>
      <c r="I285" s="1" t="s">
        <v>1146</v>
      </c>
    </row>
    <row r="286" spans="1:9" ht="15">
      <c r="A286" s="1" t="s">
        <v>1147</v>
      </c>
      <c r="B286" s="1" t="s">
        <v>1148</v>
      </c>
      <c r="C286" s="1" t="s">
        <v>1149</v>
      </c>
      <c r="D286" s="1" t="s">
        <v>220</v>
      </c>
      <c r="F286" s="1" t="s">
        <v>31</v>
      </c>
      <c r="G286" s="1" t="s">
        <v>40</v>
      </c>
      <c r="I286" s="1" t="s">
        <v>1150</v>
      </c>
    </row>
    <row r="287" spans="1:9" ht="15">
      <c r="A287" s="1" t="s">
        <v>1151</v>
      </c>
      <c r="B287" s="1" t="s">
        <v>1152</v>
      </c>
      <c r="C287" s="1" t="s">
        <v>1153</v>
      </c>
      <c r="D287" s="1" t="s">
        <v>386</v>
      </c>
      <c r="F287" s="1" t="s">
        <v>47</v>
      </c>
      <c r="G287" s="1" t="s">
        <v>76</v>
      </c>
      <c r="I287" s="1" t="s">
        <v>1154</v>
      </c>
    </row>
    <row r="288" spans="1:9" ht="15">
      <c r="A288" s="1" t="s">
        <v>1155</v>
      </c>
      <c r="B288" s="1" t="s">
        <v>1156</v>
      </c>
      <c r="C288" s="1" t="s">
        <v>1157</v>
      </c>
      <c r="D288" s="1" t="s">
        <v>220</v>
      </c>
      <c r="F288" s="1" t="s">
        <v>37</v>
      </c>
      <c r="G288" s="1" t="s">
        <v>45</v>
      </c>
      <c r="I288" s="1" t="s">
        <v>1158</v>
      </c>
    </row>
    <row r="289" spans="1:9" ht="15">
      <c r="A289" s="1" t="s">
        <v>1159</v>
      </c>
      <c r="B289" s="1" t="s">
        <v>1160</v>
      </c>
      <c r="C289" s="1" t="s">
        <v>1161</v>
      </c>
      <c r="D289" s="1" t="s">
        <v>34</v>
      </c>
      <c r="F289" s="1" t="s">
        <v>186</v>
      </c>
      <c r="G289" s="1" t="s">
        <v>1162</v>
      </c>
      <c r="I289" s="1" t="s">
        <v>1163</v>
      </c>
    </row>
    <row r="290" spans="1:9" ht="15">
      <c r="A290" s="1" t="s">
        <v>1164</v>
      </c>
      <c r="B290" s="1" t="s">
        <v>1165</v>
      </c>
      <c r="C290" s="1" t="s">
        <v>1166</v>
      </c>
      <c r="D290" s="1" t="s">
        <v>401</v>
      </c>
      <c r="F290" s="1" t="s">
        <v>297</v>
      </c>
      <c r="G290" s="1" t="s">
        <v>455</v>
      </c>
      <c r="I290" s="1" t="s">
        <v>1167</v>
      </c>
    </row>
    <row r="291" spans="1:9" ht="15">
      <c r="A291" s="1" t="s">
        <v>1168</v>
      </c>
      <c r="B291" s="1" t="s">
        <v>209</v>
      </c>
      <c r="C291" s="1" t="s">
        <v>1169</v>
      </c>
      <c r="D291" s="1" t="s">
        <v>8</v>
      </c>
      <c r="F291" s="1" t="s">
        <v>177</v>
      </c>
      <c r="G291" s="1" t="s">
        <v>166</v>
      </c>
      <c r="I291" s="1" t="s">
        <v>1170</v>
      </c>
    </row>
    <row r="292" spans="1:9" ht="15">
      <c r="A292" s="1" t="s">
        <v>1171</v>
      </c>
      <c r="B292" s="1" t="s">
        <v>96</v>
      </c>
      <c r="C292" s="1" t="s">
        <v>1172</v>
      </c>
      <c r="D292" s="1" t="s">
        <v>60</v>
      </c>
      <c r="F292" s="1" t="s">
        <v>83</v>
      </c>
      <c r="G292" s="1" t="s">
        <v>589</v>
      </c>
      <c r="I292" s="1" t="s">
        <v>1173</v>
      </c>
    </row>
    <row r="293" spans="1:9" ht="15">
      <c r="A293" s="1" t="s">
        <v>1174</v>
      </c>
      <c r="B293" s="1" t="s">
        <v>1175</v>
      </c>
      <c r="C293" s="1" t="s">
        <v>1176</v>
      </c>
      <c r="D293" s="1" t="s">
        <v>257</v>
      </c>
      <c r="F293" s="1" t="s">
        <v>11</v>
      </c>
      <c r="G293" s="1" t="s">
        <v>1177</v>
      </c>
      <c r="I293" s="1" t="s">
        <v>1178</v>
      </c>
    </row>
    <row r="294" spans="1:9" ht="15">
      <c r="A294" s="1" t="s">
        <v>1179</v>
      </c>
      <c r="B294" s="1" t="s">
        <v>1180</v>
      </c>
      <c r="C294" s="1" t="s">
        <v>1181</v>
      </c>
      <c r="D294" s="1" t="s">
        <v>60</v>
      </c>
      <c r="F294" s="1" t="s">
        <v>87</v>
      </c>
      <c r="G294" s="1" t="s">
        <v>959</v>
      </c>
      <c r="I294" s="1" t="s">
        <v>1182</v>
      </c>
    </row>
    <row r="295" spans="1:9" ht="15">
      <c r="A295" s="1" t="s">
        <v>1183</v>
      </c>
      <c r="B295" s="1" t="s">
        <v>1184</v>
      </c>
      <c r="C295" s="1" t="s">
        <v>1185</v>
      </c>
      <c r="D295" s="1" t="s">
        <v>220</v>
      </c>
      <c r="F295" s="1" t="s">
        <v>42</v>
      </c>
      <c r="G295" s="1" t="s">
        <v>924</v>
      </c>
      <c r="I295" s="1" t="s">
        <v>1186</v>
      </c>
    </row>
    <row r="296" spans="1:9" ht="15">
      <c r="A296" s="1" t="s">
        <v>1187</v>
      </c>
      <c r="B296" s="1" t="s">
        <v>1188</v>
      </c>
      <c r="C296" s="1" t="s">
        <v>1189</v>
      </c>
      <c r="D296" s="1" t="s">
        <v>322</v>
      </c>
      <c r="F296" s="1" t="s">
        <v>65</v>
      </c>
      <c r="G296" s="1" t="s">
        <v>50</v>
      </c>
      <c r="I296" s="1" t="s">
        <v>1190</v>
      </c>
    </row>
    <row r="297" spans="1:9" ht="15">
      <c r="A297" s="1" t="s">
        <v>1191</v>
      </c>
      <c r="B297" s="1" t="s">
        <v>1192</v>
      </c>
      <c r="C297" s="1" t="s">
        <v>1193</v>
      </c>
      <c r="D297" s="1" t="s">
        <v>401</v>
      </c>
      <c r="F297" s="1" t="s">
        <v>306</v>
      </c>
      <c r="G297" s="1" t="s">
        <v>189</v>
      </c>
      <c r="I297" s="1" t="s">
        <v>1194</v>
      </c>
    </row>
    <row r="298" spans="1:9" ht="15">
      <c r="A298" s="1" t="s">
        <v>1195</v>
      </c>
      <c r="B298" s="1" t="s">
        <v>1196</v>
      </c>
      <c r="C298" s="1" t="s">
        <v>1197</v>
      </c>
      <c r="D298" s="1" t="s">
        <v>441</v>
      </c>
      <c r="F298" s="1" t="s">
        <v>52</v>
      </c>
      <c r="G298" s="1" t="s">
        <v>113</v>
      </c>
      <c r="I298" s="1" t="s">
        <v>1198</v>
      </c>
    </row>
    <row r="299" spans="1:9" ht="15">
      <c r="A299" s="1" t="s">
        <v>1199</v>
      </c>
      <c r="B299" s="1" t="s">
        <v>1200</v>
      </c>
      <c r="C299" s="1" t="s">
        <v>1201</v>
      </c>
      <c r="D299" s="1" t="s">
        <v>1065</v>
      </c>
      <c r="F299" s="1" t="s">
        <v>11</v>
      </c>
      <c r="G299" s="1" t="s">
        <v>55</v>
      </c>
      <c r="I299" s="1" t="s">
        <v>1202</v>
      </c>
    </row>
    <row r="300" spans="1:9" ht="15">
      <c r="A300" s="1" t="s">
        <v>1203</v>
      </c>
      <c r="B300" s="1" t="s">
        <v>1204</v>
      </c>
      <c r="C300" s="1" t="s">
        <v>1205</v>
      </c>
      <c r="D300" s="1" t="s">
        <v>401</v>
      </c>
      <c r="F300" s="1" t="s">
        <v>314</v>
      </c>
      <c r="G300" s="1" t="s">
        <v>45</v>
      </c>
      <c r="I300" s="1" t="s">
        <v>1206</v>
      </c>
    </row>
    <row r="301" spans="1:9" ht="15">
      <c r="A301" s="1" t="s">
        <v>1207</v>
      </c>
      <c r="B301" s="1" t="s">
        <v>1208</v>
      </c>
      <c r="C301" s="1" t="s">
        <v>1209</v>
      </c>
      <c r="D301" s="1" t="s">
        <v>60</v>
      </c>
      <c r="F301" s="1" t="s">
        <v>91</v>
      </c>
      <c r="G301" s="1" t="s">
        <v>55</v>
      </c>
      <c r="I301" s="1" t="s">
        <v>1210</v>
      </c>
    </row>
    <row r="302" spans="1:9" ht="15">
      <c r="A302" s="1" t="s">
        <v>1211</v>
      </c>
      <c r="B302" s="1" t="s">
        <v>1212</v>
      </c>
      <c r="C302" s="1" t="s">
        <v>1213</v>
      </c>
      <c r="D302" s="1" t="s">
        <v>34</v>
      </c>
      <c r="F302" s="1" t="s">
        <v>191</v>
      </c>
      <c r="G302" s="1" t="s">
        <v>24</v>
      </c>
      <c r="I302" s="1" t="s">
        <v>1214</v>
      </c>
    </row>
    <row r="303" spans="1:9" ht="15">
      <c r="A303" s="1" t="s">
        <v>1215</v>
      </c>
      <c r="B303" s="1" t="s">
        <v>1216</v>
      </c>
      <c r="C303" s="1" t="s">
        <v>1217</v>
      </c>
      <c r="D303" s="1" t="s">
        <v>34</v>
      </c>
      <c r="F303" s="1" t="s">
        <v>196</v>
      </c>
      <c r="G303" s="1" t="s">
        <v>45</v>
      </c>
      <c r="I303" s="1" t="s">
        <v>1218</v>
      </c>
    </row>
    <row r="304" spans="1:9" ht="15">
      <c r="A304" s="1" t="s">
        <v>1219</v>
      </c>
      <c r="B304" s="1" t="s">
        <v>1220</v>
      </c>
      <c r="C304" s="1" t="s">
        <v>1221</v>
      </c>
      <c r="D304" s="1" t="s">
        <v>401</v>
      </c>
      <c r="F304" s="1" t="s">
        <v>319</v>
      </c>
      <c r="G304" s="1" t="s">
        <v>45</v>
      </c>
      <c r="I304" s="1" t="s">
        <v>1218</v>
      </c>
    </row>
    <row r="305" spans="1:9" ht="15">
      <c r="A305" s="1" t="s">
        <v>1222</v>
      </c>
      <c r="B305" s="1" t="s">
        <v>1223</v>
      </c>
      <c r="C305" s="1" t="s">
        <v>1224</v>
      </c>
      <c r="D305" s="1" t="s">
        <v>270</v>
      </c>
      <c r="F305" s="1" t="s">
        <v>62</v>
      </c>
      <c r="G305" s="1" t="s">
        <v>45</v>
      </c>
      <c r="I305" s="1" t="s">
        <v>1225</v>
      </c>
    </row>
    <row r="306" spans="1:9" ht="15">
      <c r="A306" s="1" t="s">
        <v>1226</v>
      </c>
      <c r="B306" s="1" t="s">
        <v>1227</v>
      </c>
      <c r="C306" s="1" t="s">
        <v>1228</v>
      </c>
      <c r="D306" s="1" t="s">
        <v>188</v>
      </c>
      <c r="F306" s="1" t="s">
        <v>96</v>
      </c>
      <c r="G306" s="1" t="s">
        <v>113</v>
      </c>
      <c r="I306" s="1" t="s">
        <v>1229</v>
      </c>
    </row>
    <row r="307" spans="1:9" ht="15">
      <c r="A307" s="1" t="s">
        <v>1230</v>
      </c>
      <c r="B307" s="1" t="s">
        <v>110</v>
      </c>
      <c r="C307" s="1" t="s">
        <v>1231</v>
      </c>
      <c r="D307" s="1" t="s">
        <v>441</v>
      </c>
      <c r="F307" s="1" t="s">
        <v>57</v>
      </c>
      <c r="G307" s="1" t="s">
        <v>99</v>
      </c>
      <c r="I307" s="1" t="s">
        <v>1232</v>
      </c>
    </row>
    <row r="308" spans="1:9" ht="15">
      <c r="A308" s="1" t="s">
        <v>1233</v>
      </c>
      <c r="B308" s="1" t="s">
        <v>1234</v>
      </c>
      <c r="C308" s="1" t="s">
        <v>1235</v>
      </c>
      <c r="G308" s="1" t="s">
        <v>45</v>
      </c>
      <c r="I308" s="1" t="s">
        <v>1236</v>
      </c>
    </row>
    <row r="309" spans="1:9" ht="15">
      <c r="A309" s="1" t="s">
        <v>1237</v>
      </c>
      <c r="B309" s="1" t="s">
        <v>1238</v>
      </c>
      <c r="C309" s="1" t="s">
        <v>1239</v>
      </c>
      <c r="D309" s="1" t="s">
        <v>1065</v>
      </c>
      <c r="F309" s="1" t="s">
        <v>16</v>
      </c>
      <c r="G309" s="1" t="s">
        <v>50</v>
      </c>
      <c r="I309" s="1" t="s">
        <v>1240</v>
      </c>
    </row>
    <row r="310" spans="1:9" ht="15">
      <c r="A310" s="1" t="s">
        <v>1241</v>
      </c>
      <c r="B310" s="1" t="s">
        <v>1242</v>
      </c>
      <c r="C310" s="1" t="s">
        <v>1243</v>
      </c>
      <c r="D310" s="1" t="s">
        <v>1244</v>
      </c>
      <c r="F310" s="1" t="s">
        <v>0</v>
      </c>
      <c r="G310" s="1" t="s">
        <v>81</v>
      </c>
      <c r="I310" s="1" t="s">
        <v>1245</v>
      </c>
    </row>
    <row r="311" spans="1:9" ht="15">
      <c r="A311" s="1" t="s">
        <v>1246</v>
      </c>
      <c r="B311" s="1" t="s">
        <v>1247</v>
      </c>
      <c r="C311" s="1" t="s">
        <v>1248</v>
      </c>
      <c r="D311" s="1" t="s">
        <v>8</v>
      </c>
      <c r="F311" s="1" t="s">
        <v>181</v>
      </c>
      <c r="G311" s="1" t="s">
        <v>312</v>
      </c>
      <c r="I311" s="1" t="s">
        <v>1249</v>
      </c>
    </row>
    <row r="312" spans="1:9" ht="15">
      <c r="A312" s="1" t="s">
        <v>1250</v>
      </c>
      <c r="B312" s="1" t="s">
        <v>319</v>
      </c>
      <c r="C312" s="1" t="s">
        <v>1251</v>
      </c>
      <c r="G312" s="1" t="s">
        <v>45</v>
      </c>
      <c r="I312" s="1" t="s">
        <v>1252</v>
      </c>
    </row>
    <row r="313" spans="1:9" ht="15">
      <c r="A313" s="1" t="s">
        <v>1253</v>
      </c>
      <c r="B313" s="1" t="s">
        <v>1254</v>
      </c>
      <c r="C313" s="1" t="s">
        <v>1255</v>
      </c>
      <c r="D313" s="1" t="s">
        <v>401</v>
      </c>
      <c r="F313" s="1" t="s">
        <v>337</v>
      </c>
      <c r="G313" s="1" t="s">
        <v>45</v>
      </c>
      <c r="I313" s="1" t="s">
        <v>1256</v>
      </c>
    </row>
    <row r="314" spans="1:9" ht="15">
      <c r="A314" s="1" t="s">
        <v>1257</v>
      </c>
      <c r="B314" s="1" t="s">
        <v>230</v>
      </c>
      <c r="C314" s="1" t="s">
        <v>1258</v>
      </c>
      <c r="G314" s="1" t="s">
        <v>45</v>
      </c>
      <c r="I314" s="1" t="s">
        <v>1259</v>
      </c>
    </row>
    <row r="315" spans="1:9" ht="15">
      <c r="A315" s="1" t="s">
        <v>1260</v>
      </c>
      <c r="B315" s="1" t="s">
        <v>1261</v>
      </c>
      <c r="C315" s="1" t="s">
        <v>1262</v>
      </c>
      <c r="D315" s="1" t="s">
        <v>188</v>
      </c>
      <c r="F315" s="1" t="s">
        <v>101</v>
      </c>
      <c r="G315" s="1" t="s">
        <v>99</v>
      </c>
      <c r="I315" s="1" t="s">
        <v>1263</v>
      </c>
    </row>
    <row r="316" spans="1:9" ht="15">
      <c r="A316" s="1" t="s">
        <v>1264</v>
      </c>
      <c r="B316" s="1" t="s">
        <v>1265</v>
      </c>
      <c r="C316" s="1" t="s">
        <v>1266</v>
      </c>
      <c r="G316" s="1" t="s">
        <v>45</v>
      </c>
      <c r="I316" s="1" t="s">
        <v>1267</v>
      </c>
    </row>
    <row r="317" spans="1:9" ht="15">
      <c r="A317" s="1" t="s">
        <v>1268</v>
      </c>
      <c r="B317" s="1" t="s">
        <v>284</v>
      </c>
      <c r="C317" s="1" t="s">
        <v>1269</v>
      </c>
      <c r="D317" s="1" t="s">
        <v>1244</v>
      </c>
      <c r="F317" s="1" t="s">
        <v>5</v>
      </c>
      <c r="G317" s="1" t="s">
        <v>113</v>
      </c>
      <c r="I317" s="1" t="s">
        <v>1270</v>
      </c>
    </row>
    <row r="318" spans="1:9" ht="15">
      <c r="A318" s="1" t="s">
        <v>1271</v>
      </c>
      <c r="B318" s="1" t="s">
        <v>1272</v>
      </c>
      <c r="C318" s="1" t="s">
        <v>1273</v>
      </c>
      <c r="D318" s="1" t="s">
        <v>1065</v>
      </c>
      <c r="F318" s="1" t="s">
        <v>21</v>
      </c>
      <c r="G318" s="1" t="s">
        <v>1037</v>
      </c>
      <c r="I318" s="1" t="s">
        <v>1274</v>
      </c>
    </row>
    <row r="319" spans="1:9" ht="15">
      <c r="A319" s="1" t="s">
        <v>1275</v>
      </c>
      <c r="B319" s="1" t="s">
        <v>1276</v>
      </c>
      <c r="C319" s="1" t="s">
        <v>1277</v>
      </c>
      <c r="D319" s="1" t="s">
        <v>34</v>
      </c>
      <c r="F319" s="1" t="s">
        <v>200</v>
      </c>
      <c r="G319" s="1" t="s">
        <v>45</v>
      </c>
      <c r="I319" s="1" t="s">
        <v>1278</v>
      </c>
    </row>
    <row r="320" spans="1:9" ht="15">
      <c r="A320" s="1" t="s">
        <v>1279</v>
      </c>
      <c r="B320" s="1" t="s">
        <v>1280</v>
      </c>
      <c r="C320" s="1" t="s">
        <v>1281</v>
      </c>
      <c r="D320" s="1" t="s">
        <v>386</v>
      </c>
      <c r="F320" s="1" t="s">
        <v>52</v>
      </c>
      <c r="G320" s="1" t="s">
        <v>45</v>
      </c>
      <c r="I320" s="1" t="s">
        <v>1282</v>
      </c>
    </row>
    <row r="321" spans="1:9" ht="15">
      <c r="A321" s="1" t="s">
        <v>1283</v>
      </c>
      <c r="B321" s="1" t="s">
        <v>276</v>
      </c>
      <c r="C321" s="1" t="s">
        <v>1284</v>
      </c>
      <c r="D321" s="1" t="s">
        <v>8</v>
      </c>
      <c r="F321" s="1" t="s">
        <v>186</v>
      </c>
      <c r="G321" s="1" t="s">
        <v>45</v>
      </c>
      <c r="I321" s="1" t="s">
        <v>1285</v>
      </c>
    </row>
    <row r="322" spans="1:9" ht="15">
      <c r="A322" s="1" t="s">
        <v>1286</v>
      </c>
      <c r="B322" s="1" t="s">
        <v>272</v>
      </c>
      <c r="C322" s="1" t="s">
        <v>1287</v>
      </c>
      <c r="D322" s="1" t="s">
        <v>270</v>
      </c>
      <c r="F322" s="1" t="s">
        <v>65</v>
      </c>
      <c r="G322" s="1" t="s">
        <v>1288</v>
      </c>
      <c r="I322" s="1" t="s">
        <v>1289</v>
      </c>
    </row>
    <row r="323" spans="1:9" ht="15">
      <c r="A323" s="1" t="s">
        <v>1290</v>
      </c>
      <c r="B323" s="1" t="s">
        <v>1291</v>
      </c>
      <c r="C323" s="1" t="s">
        <v>1292</v>
      </c>
      <c r="D323" s="1" t="s">
        <v>220</v>
      </c>
      <c r="F323" s="1" t="s">
        <v>47</v>
      </c>
      <c r="G323" s="1" t="s">
        <v>104</v>
      </c>
      <c r="I323" s="1" t="s">
        <v>1293</v>
      </c>
    </row>
    <row r="324" spans="1:9" ht="15">
      <c r="A324" s="1" t="s">
        <v>1294</v>
      </c>
      <c r="B324" s="1" t="s">
        <v>1295</v>
      </c>
      <c r="C324" s="1" t="s">
        <v>1296</v>
      </c>
      <c r="D324" s="1" t="s">
        <v>220</v>
      </c>
      <c r="F324" s="1" t="s">
        <v>52</v>
      </c>
      <c r="G324" s="1" t="s">
        <v>756</v>
      </c>
      <c r="I324" s="1" t="s">
        <v>1297</v>
      </c>
    </row>
    <row r="325" spans="1:9" ht="15">
      <c r="A325" s="1" t="s">
        <v>1298</v>
      </c>
      <c r="B325" s="1" t="s">
        <v>1299</v>
      </c>
      <c r="C325" s="1" t="s">
        <v>1300</v>
      </c>
      <c r="D325" s="1" t="s">
        <v>401</v>
      </c>
      <c r="F325" s="1" t="s">
        <v>358</v>
      </c>
      <c r="G325" s="1" t="s">
        <v>45</v>
      </c>
      <c r="I325" s="1" t="s">
        <v>1301</v>
      </c>
    </row>
    <row r="326" spans="1:9" ht="15">
      <c r="A326" s="1" t="s">
        <v>1302</v>
      </c>
      <c r="B326" s="1" t="s">
        <v>1303</v>
      </c>
      <c r="C326" s="1" t="s">
        <v>1304</v>
      </c>
      <c r="D326" s="1" t="s">
        <v>220</v>
      </c>
      <c r="F326" s="1" t="s">
        <v>57</v>
      </c>
      <c r="G326" s="1" t="s">
        <v>45</v>
      </c>
      <c r="I326" s="1" t="s">
        <v>1305</v>
      </c>
    </row>
    <row r="327" spans="1:9" ht="15">
      <c r="A327" s="1" t="s">
        <v>1306</v>
      </c>
      <c r="B327" s="1" t="s">
        <v>1307</v>
      </c>
      <c r="C327" s="1" t="s">
        <v>1308</v>
      </c>
      <c r="D327" s="1" t="s">
        <v>401</v>
      </c>
      <c r="F327" s="1" t="s">
        <v>368</v>
      </c>
      <c r="G327" s="1" t="s">
        <v>45</v>
      </c>
      <c r="I327" s="1" t="s">
        <v>1309</v>
      </c>
    </row>
    <row r="328" spans="1:9" ht="15">
      <c r="A328" s="1" t="s">
        <v>1310</v>
      </c>
      <c r="B328" s="1" t="s">
        <v>1311</v>
      </c>
      <c r="C328" s="1" t="s">
        <v>1312</v>
      </c>
      <c r="G328" s="1" t="s">
        <v>45</v>
      </c>
      <c r="I328" s="1" t="s">
        <v>1313</v>
      </c>
    </row>
    <row r="329" spans="1:9" ht="15">
      <c r="A329" s="1" t="s">
        <v>1314</v>
      </c>
      <c r="B329" s="1" t="s">
        <v>344</v>
      </c>
      <c r="C329" s="1" t="s">
        <v>1315</v>
      </c>
      <c r="D329" s="1" t="s">
        <v>188</v>
      </c>
      <c r="F329" s="1" t="s">
        <v>106</v>
      </c>
      <c r="G329" s="1" t="s">
        <v>45</v>
      </c>
      <c r="I329" s="1" t="s">
        <v>1313</v>
      </c>
    </row>
    <row r="330" spans="1:9" ht="15">
      <c r="A330" s="1" t="s">
        <v>1316</v>
      </c>
      <c r="B330" s="1" t="s">
        <v>348</v>
      </c>
      <c r="C330" s="1" t="s">
        <v>1317</v>
      </c>
      <c r="D330" s="1" t="s">
        <v>401</v>
      </c>
      <c r="F330" s="1" t="s">
        <v>373</v>
      </c>
      <c r="G330" s="1" t="s">
        <v>45</v>
      </c>
      <c r="I330" s="1" t="s">
        <v>1318</v>
      </c>
    </row>
    <row r="331" spans="1:9" ht="15">
      <c r="A331" s="1" t="s">
        <v>1319</v>
      </c>
      <c r="B331" s="1" t="s">
        <v>267</v>
      </c>
      <c r="C331" s="1" t="s">
        <v>1320</v>
      </c>
      <c r="D331" s="1" t="s">
        <v>34</v>
      </c>
      <c r="F331" s="1" t="s">
        <v>204</v>
      </c>
      <c r="G331" s="1" t="s">
        <v>1288</v>
      </c>
      <c r="I331" s="1" t="s">
        <v>1321</v>
      </c>
    </row>
    <row r="332" spans="1:9" ht="15">
      <c r="A332" s="1" t="s">
        <v>1322</v>
      </c>
      <c r="B332" s="1" t="s">
        <v>1323</v>
      </c>
      <c r="C332" s="1" t="s">
        <v>1324</v>
      </c>
      <c r="D332" s="1" t="s">
        <v>386</v>
      </c>
      <c r="F332" s="1" t="s">
        <v>57</v>
      </c>
      <c r="G332" s="1" t="s">
        <v>45</v>
      </c>
      <c r="I332" s="1" t="s">
        <v>1325</v>
      </c>
    </row>
    <row r="333" spans="1:9" ht="15">
      <c r="A333" s="1" t="s">
        <v>1326</v>
      </c>
      <c r="B333" s="1" t="s">
        <v>1327</v>
      </c>
      <c r="C333" s="1" t="s">
        <v>1328</v>
      </c>
      <c r="D333" s="1" t="s">
        <v>8</v>
      </c>
      <c r="F333" s="1" t="s">
        <v>191</v>
      </c>
      <c r="G333" s="1" t="s">
        <v>45</v>
      </c>
      <c r="I333" s="1" t="s">
        <v>1329</v>
      </c>
    </row>
    <row r="334" spans="1:9" ht="15">
      <c r="A334" s="1" t="s">
        <v>1330</v>
      </c>
      <c r="B334" s="1" t="s">
        <v>1331</v>
      </c>
      <c r="C334" s="1" t="s">
        <v>1332</v>
      </c>
      <c r="D334" s="1" t="s">
        <v>386</v>
      </c>
      <c r="F334" s="1" t="s">
        <v>62</v>
      </c>
      <c r="G334" s="1" t="s">
        <v>45</v>
      </c>
      <c r="I334" s="1" t="s">
        <v>1333</v>
      </c>
    </row>
    <row r="335" spans="1:9" ht="15">
      <c r="A335" s="1" t="s">
        <v>1334</v>
      </c>
      <c r="B335" s="1" t="s">
        <v>1335</v>
      </c>
      <c r="C335" s="1" t="s">
        <v>1336</v>
      </c>
      <c r="D335" s="1" t="s">
        <v>401</v>
      </c>
      <c r="F335" s="1" t="s">
        <v>383</v>
      </c>
      <c r="G335" s="1" t="s">
        <v>45</v>
      </c>
      <c r="I335" s="1" t="s">
        <v>1337</v>
      </c>
    </row>
    <row r="336" spans="1:9" ht="15">
      <c r="A336" s="1" t="s">
        <v>1338</v>
      </c>
      <c r="B336" s="1" t="s">
        <v>1339</v>
      </c>
      <c r="C336" s="1" t="s">
        <v>1340</v>
      </c>
      <c r="D336" s="1" t="s">
        <v>441</v>
      </c>
      <c r="F336" s="1" t="s">
        <v>62</v>
      </c>
      <c r="G336" s="1" t="s">
        <v>45</v>
      </c>
      <c r="I336" s="1" t="s">
        <v>1341</v>
      </c>
    </row>
    <row r="337" spans="1:9" ht="15">
      <c r="A337" s="1" t="s">
        <v>1342</v>
      </c>
      <c r="B337" s="1" t="s">
        <v>1343</v>
      </c>
      <c r="C337" s="1" t="s">
        <v>1344</v>
      </c>
      <c r="D337" s="1" t="s">
        <v>220</v>
      </c>
      <c r="F337" s="1" t="s">
        <v>62</v>
      </c>
      <c r="G337" s="1" t="s">
        <v>717</v>
      </c>
      <c r="I337" s="1" t="s">
        <v>1341</v>
      </c>
    </row>
    <row r="338" spans="1:9" ht="15">
      <c r="A338" s="1" t="s">
        <v>1345</v>
      </c>
      <c r="B338" s="1" t="s">
        <v>1346</v>
      </c>
      <c r="C338" s="1" t="s">
        <v>1347</v>
      </c>
      <c r="G338" s="1" t="s">
        <v>113</v>
      </c>
      <c r="I338" s="1" t="s">
        <v>1348</v>
      </c>
    </row>
    <row r="339" spans="1:9" ht="15">
      <c r="A339" s="1" t="s">
        <v>1349</v>
      </c>
      <c r="B339" s="1" t="s">
        <v>1350</v>
      </c>
      <c r="C339" s="1" t="s">
        <v>1351</v>
      </c>
      <c r="G339" s="1" t="s">
        <v>45</v>
      </c>
      <c r="I339" s="1" t="s">
        <v>1352</v>
      </c>
    </row>
    <row r="340" spans="1:9" ht="15">
      <c r="A340" s="1" t="s">
        <v>1353</v>
      </c>
      <c r="B340" s="1" t="s">
        <v>1354</v>
      </c>
      <c r="C340" s="1" t="s">
        <v>1355</v>
      </c>
      <c r="D340" s="1" t="s">
        <v>34</v>
      </c>
      <c r="F340" s="1" t="s">
        <v>209</v>
      </c>
      <c r="G340" s="1" t="s">
        <v>45</v>
      </c>
      <c r="I340" s="1" t="s">
        <v>1356</v>
      </c>
    </row>
    <row r="341" spans="1:9" ht="15">
      <c r="A341" s="1" t="s">
        <v>1357</v>
      </c>
      <c r="B341" s="1" t="s">
        <v>1358</v>
      </c>
      <c r="C341" s="1" t="s">
        <v>1359</v>
      </c>
      <c r="D341" s="1" t="s">
        <v>441</v>
      </c>
      <c r="F341" s="1" t="s">
        <v>65</v>
      </c>
      <c r="G341" s="1" t="s">
        <v>45</v>
      </c>
      <c r="I341" s="1" t="s">
        <v>1360</v>
      </c>
    </row>
    <row r="342" spans="1:9" ht="15">
      <c r="A342" s="1" t="s">
        <v>1361</v>
      </c>
      <c r="B342" s="1" t="s">
        <v>1362</v>
      </c>
      <c r="C342" s="1" t="s">
        <v>1363</v>
      </c>
      <c r="D342" s="1" t="s">
        <v>401</v>
      </c>
      <c r="F342" s="1" t="s">
        <v>398</v>
      </c>
      <c r="G342" s="1" t="s">
        <v>45</v>
      </c>
      <c r="I342" s="1" t="s">
        <v>1364</v>
      </c>
    </row>
    <row r="343" spans="1:9" ht="15">
      <c r="A343" s="1" t="s">
        <v>1365</v>
      </c>
      <c r="B343" s="1" t="s">
        <v>239</v>
      </c>
      <c r="C343" s="1" t="s">
        <v>1366</v>
      </c>
      <c r="D343" s="1" t="s">
        <v>1024</v>
      </c>
      <c r="F343" s="1" t="s">
        <v>5</v>
      </c>
      <c r="G343" s="1" t="s">
        <v>1367</v>
      </c>
      <c r="I343" s="1" t="s">
        <v>1368</v>
      </c>
    </row>
    <row r="344" spans="1:9" ht="15">
      <c r="A344" s="1" t="s">
        <v>1369</v>
      </c>
      <c r="B344" s="1" t="s">
        <v>1370</v>
      </c>
      <c r="C344" s="1" t="s">
        <v>1371</v>
      </c>
      <c r="D344" s="1" t="s">
        <v>270</v>
      </c>
      <c r="F344" s="1" t="s">
        <v>69</v>
      </c>
      <c r="G344" s="1" t="s">
        <v>1372</v>
      </c>
      <c r="I344" s="1" t="s">
        <v>1373</v>
      </c>
    </row>
    <row r="345" spans="1:9" ht="15">
      <c r="A345" s="1" t="s">
        <v>1374</v>
      </c>
      <c r="B345" s="1" t="s">
        <v>1375</v>
      </c>
      <c r="C345" s="1" t="s">
        <v>1376</v>
      </c>
      <c r="D345" s="1" t="s">
        <v>60</v>
      </c>
      <c r="F345" s="1" t="s">
        <v>96</v>
      </c>
      <c r="G345" s="1" t="s">
        <v>45</v>
      </c>
      <c r="I345" s="1" t="s">
        <v>1377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Ashley</cp:lastModifiedBy>
  <dcterms:created xsi:type="dcterms:W3CDTF">2012-07-31T22:46:12Z</dcterms:created>
  <dcterms:modified xsi:type="dcterms:W3CDTF">2012-07-31T22:46:12Z</dcterms:modified>
  <cp:category/>
  <cp:version/>
  <cp:contentType/>
  <cp:contentStatus/>
</cp:coreProperties>
</file>