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2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<sst xmlns="http://schemas.openxmlformats.org/spreadsheetml/2006/main" count="4065" uniqueCount="1199">
  <si>
    <t>10K</t>
  </si>
  <si>
    <t>Position</t>
  </si>
  <si>
    <t>Net position</t>
  </si>
  <si>
    <t>Number</t>
  </si>
  <si>
    <t>First name</t>
  </si>
  <si>
    <t>Last name</t>
  </si>
  <si>
    <t>Finish time</t>
  </si>
  <si>
    <t>Net time</t>
  </si>
  <si>
    <t>Club</t>
  </si>
  <si>
    <t>Gender</t>
  </si>
  <si>
    <t>Gender position</t>
  </si>
  <si>
    <t>Net gender position</t>
  </si>
  <si>
    <t>Category</t>
  </si>
  <si>
    <t>Category position</t>
  </si>
  <si>
    <t>Net category position</t>
  </si>
  <si>
    <t>Karl</t>
  </si>
  <si>
    <t>Darcey</t>
  </si>
  <si>
    <t>Bolton United Harriers</t>
  </si>
  <si>
    <t>Male</t>
  </si>
  <si>
    <t>Senior Male</t>
  </si>
  <si>
    <t>Peter</t>
  </si>
  <si>
    <t>Speake</t>
  </si>
  <si>
    <t>Wilmslow Running Club</t>
  </si>
  <si>
    <t>V40</t>
  </si>
  <si>
    <t>Damien</t>
  </si>
  <si>
    <t>Nicholls</t>
  </si>
  <si>
    <t>Stuart</t>
  </si>
  <si>
    <t>Doyle</t>
  </si>
  <si>
    <t>Vale Royal AC</t>
  </si>
  <si>
    <t>V45</t>
  </si>
  <si>
    <t>Adam</t>
  </si>
  <si>
    <t>Slodowicz</t>
  </si>
  <si>
    <t>Salford Harriers &amp; AC</t>
  </si>
  <si>
    <t>Mark</t>
  </si>
  <si>
    <t>Walker</t>
  </si>
  <si>
    <t>Macclesfield Harriers &amp; AC</t>
  </si>
  <si>
    <t>Tom</t>
  </si>
  <si>
    <t>Hendricken</t>
  </si>
  <si>
    <t>City Of Stoke Ac</t>
  </si>
  <si>
    <t>Philip</t>
  </si>
  <si>
    <t>Eccleston</t>
  </si>
  <si>
    <t>Burnden Road Runners</t>
  </si>
  <si>
    <t>V35</t>
  </si>
  <si>
    <t>Paul</t>
  </si>
  <si>
    <t>Bagan</t>
  </si>
  <si>
    <t>Spectrum Striders</t>
  </si>
  <si>
    <t>Jonathan</t>
  </si>
  <si>
    <t>Cheshire</t>
  </si>
  <si>
    <t>Chris</t>
  </si>
  <si>
    <t>Williams</t>
  </si>
  <si>
    <t>Robin</t>
  </si>
  <si>
    <t>Muir</t>
  </si>
  <si>
    <t>Andrew</t>
  </si>
  <si>
    <t>Whittingham</t>
  </si>
  <si>
    <t>matthew</t>
  </si>
  <si>
    <t>taylor</t>
  </si>
  <si>
    <t>South Cheshire Harriers</t>
  </si>
  <si>
    <t>Ben</t>
  </si>
  <si>
    <t>Light</t>
  </si>
  <si>
    <t>Buxton &amp; District AC</t>
  </si>
  <si>
    <t>Lee</t>
  </si>
  <si>
    <t>Hughes</t>
  </si>
  <si>
    <t>Lymm Runners</t>
  </si>
  <si>
    <t>Adrian</t>
  </si>
  <si>
    <t>Bellwood</t>
  </si>
  <si>
    <t>Matthew</t>
  </si>
  <si>
    <t>Johnston</t>
  </si>
  <si>
    <t>Warrington Running Club</t>
  </si>
  <si>
    <t>James</t>
  </si>
  <si>
    <t>Ainsworth</t>
  </si>
  <si>
    <t>Jones</t>
  </si>
  <si>
    <t>Bethell</t>
  </si>
  <si>
    <t>Mallison</t>
  </si>
  <si>
    <t>Gemma</t>
  </si>
  <si>
    <t>Connolly</t>
  </si>
  <si>
    <t>St Helens Sutton Ac</t>
  </si>
  <si>
    <t>Female</t>
  </si>
  <si>
    <t>Senior Female</t>
  </si>
  <si>
    <t>Hancock</t>
  </si>
  <si>
    <t>Joyce</t>
  </si>
  <si>
    <t>Royton Road Runners</t>
  </si>
  <si>
    <t>David</t>
  </si>
  <si>
    <t>Morris</t>
  </si>
  <si>
    <t>Coulthard</t>
  </si>
  <si>
    <t>Darren</t>
  </si>
  <si>
    <t>Varley</t>
  </si>
  <si>
    <t>Sandbach Striders</t>
  </si>
  <si>
    <t>Hannah</t>
  </si>
  <si>
    <t>Oldroyd</t>
  </si>
  <si>
    <t>Saltaire Striders</t>
  </si>
  <si>
    <t>Armstrong</t>
  </si>
  <si>
    <t>Neil</t>
  </si>
  <si>
    <t>Robinson</t>
  </si>
  <si>
    <t>Deestriders</t>
  </si>
  <si>
    <t>Nick</t>
  </si>
  <si>
    <t>Jackson</t>
  </si>
  <si>
    <t>Gary</t>
  </si>
  <si>
    <t>Richardson</t>
  </si>
  <si>
    <t>Smith</t>
  </si>
  <si>
    <t>McGaff</t>
  </si>
  <si>
    <t>V60</t>
  </si>
  <si>
    <t>Nathan</t>
  </si>
  <si>
    <t>u21</t>
  </si>
  <si>
    <t>Simpson</t>
  </si>
  <si>
    <t>Carter</t>
  </si>
  <si>
    <t>West Cheshire Athletic Club</t>
  </si>
  <si>
    <t>Steve</t>
  </si>
  <si>
    <t>Darby</t>
  </si>
  <si>
    <t>UKnetrunner.co.UK</t>
  </si>
  <si>
    <t>V50</t>
  </si>
  <si>
    <t>Mikko</t>
  </si>
  <si>
    <t>Kuronen</t>
  </si>
  <si>
    <t>Congleton Harriers</t>
  </si>
  <si>
    <t>V55</t>
  </si>
  <si>
    <t>Altrincham &amp; District AC</t>
  </si>
  <si>
    <t>Berry</t>
  </si>
  <si>
    <t>Brian</t>
  </si>
  <si>
    <t>Mccoubrey</t>
  </si>
  <si>
    <t>Moss</t>
  </si>
  <si>
    <t>Steven</t>
  </si>
  <si>
    <t>Kelly</t>
  </si>
  <si>
    <t>Liverpool Running Club</t>
  </si>
  <si>
    <t>Andy</t>
  </si>
  <si>
    <t>Haney</t>
  </si>
  <si>
    <t>Barnett</t>
  </si>
  <si>
    <t>Sudlow</t>
  </si>
  <si>
    <t>Tattenhall Runners</t>
  </si>
  <si>
    <t>Jeremy</t>
  </si>
  <si>
    <t>Bygrave</t>
  </si>
  <si>
    <t>Swift</t>
  </si>
  <si>
    <t>Patrick</t>
  </si>
  <si>
    <t>Conaghan</t>
  </si>
  <si>
    <t>Cambridge &amp; Coleridge AC</t>
  </si>
  <si>
    <t>Maurice</t>
  </si>
  <si>
    <t>Oldham</t>
  </si>
  <si>
    <t>Manchester Harriers &amp; AC</t>
  </si>
  <si>
    <t>Stanforth</t>
  </si>
  <si>
    <t>Kenny</t>
  </si>
  <si>
    <t>House</t>
  </si>
  <si>
    <t>Boalloy Running Club</t>
  </si>
  <si>
    <t>Francis</t>
  </si>
  <si>
    <t>Pyatt</t>
  </si>
  <si>
    <t>Gareth</t>
  </si>
  <si>
    <t>Tim</t>
  </si>
  <si>
    <t>Knowles</t>
  </si>
  <si>
    <t>Bury Athletic Club</t>
  </si>
  <si>
    <t>Louisa</t>
  </si>
  <si>
    <t>Alistair</t>
  </si>
  <si>
    <t>Kell</t>
  </si>
  <si>
    <t>Sale Harriers Manchester</t>
  </si>
  <si>
    <t>Josh</t>
  </si>
  <si>
    <t>Renshaw</t>
  </si>
  <si>
    <t>Perry</t>
  </si>
  <si>
    <t>Alan</t>
  </si>
  <si>
    <t>Brookes</t>
  </si>
  <si>
    <t>Michael</t>
  </si>
  <si>
    <t>Vaughan</t>
  </si>
  <si>
    <t>Simon</t>
  </si>
  <si>
    <t>Rogers</t>
  </si>
  <si>
    <t>Pensby Runners</t>
  </si>
  <si>
    <t>Taylor</t>
  </si>
  <si>
    <t>Jarrod</t>
  </si>
  <si>
    <t>Homer</t>
  </si>
  <si>
    <t>Malcolm</t>
  </si>
  <si>
    <t>Phil</t>
  </si>
  <si>
    <t>Rowen</t>
  </si>
  <si>
    <t>Coleman</t>
  </si>
  <si>
    <t>Astley &amp; Tyldesley Road Runners</t>
  </si>
  <si>
    <t>Wain</t>
  </si>
  <si>
    <t>Knutsford Tri Club</t>
  </si>
  <si>
    <t>Graham</t>
  </si>
  <si>
    <t>Harrison</t>
  </si>
  <si>
    <t>Allan</t>
  </si>
  <si>
    <t>England</t>
  </si>
  <si>
    <t>Richard</t>
  </si>
  <si>
    <t>Kennaugh</t>
  </si>
  <si>
    <t>Alberto</t>
  </si>
  <si>
    <t>Hernandez Barral</t>
  </si>
  <si>
    <t>Edge</t>
  </si>
  <si>
    <t>Louise</t>
  </si>
  <si>
    <t>Blizzard</t>
  </si>
  <si>
    <t>Belgrave Harriers</t>
  </si>
  <si>
    <t>Nicholas</t>
  </si>
  <si>
    <t>Waite</t>
  </si>
  <si>
    <t>Stephen</t>
  </si>
  <si>
    <t>McNicholas</t>
  </si>
  <si>
    <t>Penny Lane Striders</t>
  </si>
  <si>
    <t>Tipper</t>
  </si>
  <si>
    <t>Barlow</t>
  </si>
  <si>
    <t>Karen</t>
  </si>
  <si>
    <t>Stopforth</t>
  </si>
  <si>
    <t>Tappenden</t>
  </si>
  <si>
    <t>Jim</t>
  </si>
  <si>
    <t>Dawson</t>
  </si>
  <si>
    <t>Nigel</t>
  </si>
  <si>
    <t>Baskerville</t>
  </si>
  <si>
    <t>Martin</t>
  </si>
  <si>
    <t>Jo</t>
  </si>
  <si>
    <t>Townhill</t>
  </si>
  <si>
    <t>Bernard</t>
  </si>
  <si>
    <t>McCarron</t>
  </si>
  <si>
    <t>Janine</t>
  </si>
  <si>
    <t>Ellis</t>
  </si>
  <si>
    <t>Joe</t>
  </si>
  <si>
    <t>Ratcliff</t>
  </si>
  <si>
    <t>Greg</t>
  </si>
  <si>
    <t>Willson</t>
  </si>
  <si>
    <t>Lockie</t>
  </si>
  <si>
    <t>Campbell</t>
  </si>
  <si>
    <t>Christian</t>
  </si>
  <si>
    <t>Hook</t>
  </si>
  <si>
    <t>Barrie</t>
  </si>
  <si>
    <t>Powers</t>
  </si>
  <si>
    <t>Styal Running Club</t>
  </si>
  <si>
    <t>Herne Hill Harriers</t>
  </si>
  <si>
    <t>Cliffe</t>
  </si>
  <si>
    <t>Warrington Road Runners</t>
  </si>
  <si>
    <t>Rory</t>
  </si>
  <si>
    <t>O'Donnell</t>
  </si>
  <si>
    <t>John</t>
  </si>
  <si>
    <t>Todd</t>
  </si>
  <si>
    <t>Ray</t>
  </si>
  <si>
    <t>O'Keefe</t>
  </si>
  <si>
    <t>Diane</t>
  </si>
  <si>
    <t>Roger</t>
  </si>
  <si>
    <t>Whitehead</t>
  </si>
  <si>
    <t>Stock</t>
  </si>
  <si>
    <t>Knott</t>
  </si>
  <si>
    <t>Reading</t>
  </si>
  <si>
    <t>Steel</t>
  </si>
  <si>
    <t>Burnett</t>
  </si>
  <si>
    <t>Dan</t>
  </si>
  <si>
    <t>Thwaites</t>
  </si>
  <si>
    <t>Andrzej</t>
  </si>
  <si>
    <t>Krajewski</t>
  </si>
  <si>
    <t>4K</t>
  </si>
  <si>
    <t>Norris</t>
  </si>
  <si>
    <t>Liam</t>
  </si>
  <si>
    <t>McIlveen</t>
  </si>
  <si>
    <t>Andie</t>
  </si>
  <si>
    <t>Gow</t>
  </si>
  <si>
    <t>Craig</t>
  </si>
  <si>
    <t>Hunt</t>
  </si>
  <si>
    <t>Beverley</t>
  </si>
  <si>
    <t>Ganose</t>
  </si>
  <si>
    <t>Frank</t>
  </si>
  <si>
    <t>Wadsworth</t>
  </si>
  <si>
    <t>Hassall</t>
  </si>
  <si>
    <t>Lucy</t>
  </si>
  <si>
    <t>Burch</t>
  </si>
  <si>
    <t>Gowin</t>
  </si>
  <si>
    <t>Edward</t>
  </si>
  <si>
    <t>Melvin</t>
  </si>
  <si>
    <t>Stockport Harriers &amp; AC</t>
  </si>
  <si>
    <t>Orrell</t>
  </si>
  <si>
    <t>Manchester Triathlon Club</t>
  </si>
  <si>
    <t>Mick</t>
  </si>
  <si>
    <t>Tobin</t>
  </si>
  <si>
    <t>Brotherton</t>
  </si>
  <si>
    <t>Northwich Running Club</t>
  </si>
  <si>
    <t>Keith</t>
  </si>
  <si>
    <t>Brown</t>
  </si>
  <si>
    <t>Malte</t>
  </si>
  <si>
    <t>Bennewitz</t>
  </si>
  <si>
    <t>Nike+ Run Club Berlin</t>
  </si>
  <si>
    <t>Philippa</t>
  </si>
  <si>
    <t>Ruth</t>
  </si>
  <si>
    <t>Court</t>
  </si>
  <si>
    <t>Jenny</t>
  </si>
  <si>
    <t>Hibbert</t>
  </si>
  <si>
    <t>Cheshire CAT</t>
  </si>
  <si>
    <t>Eleanor</t>
  </si>
  <si>
    <t>Dominic</t>
  </si>
  <si>
    <t>Roberts</t>
  </si>
  <si>
    <t>Gordon</t>
  </si>
  <si>
    <t>Nicoll</t>
  </si>
  <si>
    <t>Stone</t>
  </si>
  <si>
    <t xml:space="preserve">Wirral AC </t>
  </si>
  <si>
    <t>Trimble</t>
  </si>
  <si>
    <t>Carole</t>
  </si>
  <si>
    <t>Marsland</t>
  </si>
  <si>
    <t>Daisy</t>
  </si>
  <si>
    <t>Pickles</t>
  </si>
  <si>
    <t>Lisa</t>
  </si>
  <si>
    <t>Hunsley</t>
  </si>
  <si>
    <t>Hough</t>
  </si>
  <si>
    <t>McLaughlin</t>
  </si>
  <si>
    <t>Hart Road Runners</t>
  </si>
  <si>
    <t>Marklove</t>
  </si>
  <si>
    <t>Nichols</t>
  </si>
  <si>
    <t>Tony</t>
  </si>
  <si>
    <t>Hulme</t>
  </si>
  <si>
    <t>V65</t>
  </si>
  <si>
    <t>Broady</t>
  </si>
  <si>
    <t>Hurst</t>
  </si>
  <si>
    <t>Mad Runners</t>
  </si>
  <si>
    <t>Budd</t>
  </si>
  <si>
    <t>Alexander</t>
  </si>
  <si>
    <t>Bowden</t>
  </si>
  <si>
    <t>Stacey</t>
  </si>
  <si>
    <t>Hedley</t>
  </si>
  <si>
    <t>Geoff</t>
  </si>
  <si>
    <t>Leech</t>
  </si>
  <si>
    <t>Horwich R M I Harriers</t>
  </si>
  <si>
    <t>McLean</t>
  </si>
  <si>
    <t>Deborah</t>
  </si>
  <si>
    <t>Vickers</t>
  </si>
  <si>
    <t>Garry</t>
  </si>
  <si>
    <t>Bower</t>
  </si>
  <si>
    <t>Irlam</t>
  </si>
  <si>
    <t>Shelley</t>
  </si>
  <si>
    <t>Carol</t>
  </si>
  <si>
    <t>Shaw</t>
  </si>
  <si>
    <t>Helsby Running Club</t>
  </si>
  <si>
    <t>Henderson-Griffiths</t>
  </si>
  <si>
    <t>Corker</t>
  </si>
  <si>
    <t>Joseph</t>
  </si>
  <si>
    <t>Dooley</t>
  </si>
  <si>
    <t>Darran</t>
  </si>
  <si>
    <t>Wilson</t>
  </si>
  <si>
    <t>Ginny</t>
  </si>
  <si>
    <t>Coates</t>
  </si>
  <si>
    <t>Goode</t>
  </si>
  <si>
    <t>Whitmore</t>
  </si>
  <si>
    <t>Rebecca</t>
  </si>
  <si>
    <t>Hopkins</t>
  </si>
  <si>
    <t>Thomas</t>
  </si>
  <si>
    <t>Corden</t>
  </si>
  <si>
    <t>Staffs Moorlands AC</t>
  </si>
  <si>
    <t>Jeff</t>
  </si>
  <si>
    <t>Day</t>
  </si>
  <si>
    <t>Ryan</t>
  </si>
  <si>
    <t>Cusick</t>
  </si>
  <si>
    <t>Swinton Running Club</t>
  </si>
  <si>
    <t>Julie</t>
  </si>
  <si>
    <t>Gardner</t>
  </si>
  <si>
    <t>Guy</t>
  </si>
  <si>
    <t>Gilbert</t>
  </si>
  <si>
    <t>Deaville</t>
  </si>
  <si>
    <t>Owen</t>
  </si>
  <si>
    <t>Ross</t>
  </si>
  <si>
    <t>Giles</t>
  </si>
  <si>
    <t>Chorlton Runners</t>
  </si>
  <si>
    <t>Nicky</t>
  </si>
  <si>
    <t>Mowat</t>
  </si>
  <si>
    <t>Crompton</t>
  </si>
  <si>
    <t>Dragons Running Club (sale)</t>
  </si>
  <si>
    <t>Anthony</t>
  </si>
  <si>
    <t>Winston Runners</t>
  </si>
  <si>
    <t>Jason</t>
  </si>
  <si>
    <t>Robertson</t>
  </si>
  <si>
    <t>Wilkins</t>
  </si>
  <si>
    <t>Camfield</t>
  </si>
  <si>
    <t>Price</t>
  </si>
  <si>
    <t>Copley</t>
  </si>
  <si>
    <t>Kate</t>
  </si>
  <si>
    <t>Heathcock</t>
  </si>
  <si>
    <t>Mow cop runners</t>
  </si>
  <si>
    <t>Mathew</t>
  </si>
  <si>
    <t>Hayes</t>
  </si>
  <si>
    <t>Cathryn</t>
  </si>
  <si>
    <t>Walley</t>
  </si>
  <si>
    <t>Michelle</t>
  </si>
  <si>
    <t>Matthews</t>
  </si>
  <si>
    <t>Shropshire Shufflers</t>
  </si>
  <si>
    <t>Mike</t>
  </si>
  <si>
    <t>Womack</t>
  </si>
  <si>
    <t>Dykes</t>
  </si>
  <si>
    <t>Cannon</t>
  </si>
  <si>
    <t>Elizabeth</t>
  </si>
  <si>
    <t>Bosworth</t>
  </si>
  <si>
    <t>Colin</t>
  </si>
  <si>
    <t>Davies</t>
  </si>
  <si>
    <t>Crossland</t>
  </si>
  <si>
    <t>Scholefield</t>
  </si>
  <si>
    <t>Kelleher</t>
  </si>
  <si>
    <t>Justin</t>
  </si>
  <si>
    <t>Bray</t>
  </si>
  <si>
    <t>Moorcroft</t>
  </si>
  <si>
    <t>Porteous</t>
  </si>
  <si>
    <t>Rowbottom</t>
  </si>
  <si>
    <t>Sian</t>
  </si>
  <si>
    <t>Gulliver</t>
  </si>
  <si>
    <t>Senior</t>
  </si>
  <si>
    <t>Rands</t>
  </si>
  <si>
    <t>Anderson</t>
  </si>
  <si>
    <t>Oldham &amp; Royton H &amp; AC</t>
  </si>
  <si>
    <t>Selina</t>
  </si>
  <si>
    <t>Rob</t>
  </si>
  <si>
    <t>Wakefield</t>
  </si>
  <si>
    <t>Gill</t>
  </si>
  <si>
    <t>Bowers</t>
  </si>
  <si>
    <t>D'netto</t>
  </si>
  <si>
    <t>Belle Vue Racers</t>
  </si>
  <si>
    <t>Wilbourn</t>
  </si>
  <si>
    <t>Harriet</t>
  </si>
  <si>
    <t>Riley</t>
  </si>
  <si>
    <t>Kent AC</t>
  </si>
  <si>
    <t>Gail</t>
  </si>
  <si>
    <t>Hill</t>
  </si>
  <si>
    <t>Ian</t>
  </si>
  <si>
    <t>Moffatt</t>
  </si>
  <si>
    <t>Holt</t>
  </si>
  <si>
    <t>Grannan</t>
  </si>
  <si>
    <t>Grace</t>
  </si>
  <si>
    <t>Hart</t>
  </si>
  <si>
    <t>Caroline</t>
  </si>
  <si>
    <t>Hanson</t>
  </si>
  <si>
    <t>Turner</t>
  </si>
  <si>
    <t>Daniel</t>
  </si>
  <si>
    <t>Cottam</t>
  </si>
  <si>
    <t>Bowett</t>
  </si>
  <si>
    <t>Boon</t>
  </si>
  <si>
    <t>Margaret</t>
  </si>
  <si>
    <t>Bullock</t>
  </si>
  <si>
    <t>Lamprey</t>
  </si>
  <si>
    <t>Bennett</t>
  </si>
  <si>
    <t>Samuel</t>
  </si>
  <si>
    <t>Catherine</t>
  </si>
  <si>
    <t>Kay</t>
  </si>
  <si>
    <t>Lyon</t>
  </si>
  <si>
    <t>Alexandra</t>
  </si>
  <si>
    <t>Royden</t>
  </si>
  <si>
    <t>Sue</t>
  </si>
  <si>
    <t>Strang</t>
  </si>
  <si>
    <t>Claire</t>
  </si>
  <si>
    <t>r/dale</t>
  </si>
  <si>
    <t>Beamish</t>
  </si>
  <si>
    <t>Sam</t>
  </si>
  <si>
    <t>Gregory</t>
  </si>
  <si>
    <t>Mcstea</t>
  </si>
  <si>
    <t>Denis</t>
  </si>
  <si>
    <t>Culloty</t>
  </si>
  <si>
    <t>Scott</t>
  </si>
  <si>
    <t>Rutter</t>
  </si>
  <si>
    <t>Sheil</t>
  </si>
  <si>
    <t>Shelton Striders</t>
  </si>
  <si>
    <t>Lana</t>
  </si>
  <si>
    <t>Davidson</t>
  </si>
  <si>
    <t>Holmes</t>
  </si>
  <si>
    <t>Prager</t>
  </si>
  <si>
    <t>Mary</t>
  </si>
  <si>
    <t>Burton</t>
  </si>
  <si>
    <t>Lavin</t>
  </si>
  <si>
    <t>Altrincham AC</t>
  </si>
  <si>
    <t>Hardy</t>
  </si>
  <si>
    <t>Dave</t>
  </si>
  <si>
    <t>Debbie</t>
  </si>
  <si>
    <t>Moreton</t>
  </si>
  <si>
    <t>Murphy</t>
  </si>
  <si>
    <t>Jenkinson</t>
  </si>
  <si>
    <t>Sudworth</t>
  </si>
  <si>
    <t>Melanie</t>
  </si>
  <si>
    <t>Barker</t>
  </si>
  <si>
    <t>Meadows</t>
  </si>
  <si>
    <t>Sarah</t>
  </si>
  <si>
    <t>Poole</t>
  </si>
  <si>
    <t>Alison</t>
  </si>
  <si>
    <t>Cardwell</t>
  </si>
  <si>
    <t>Bramhall Runners</t>
  </si>
  <si>
    <t>Rudder</t>
  </si>
  <si>
    <t>Jayne</t>
  </si>
  <si>
    <t>Lomax</t>
  </si>
  <si>
    <t>Swain</t>
  </si>
  <si>
    <t>Young</t>
  </si>
  <si>
    <t>Lynda</t>
  </si>
  <si>
    <t>Cook</t>
  </si>
  <si>
    <t>Ford</t>
  </si>
  <si>
    <t>Jolley</t>
  </si>
  <si>
    <t>Edwards</t>
  </si>
  <si>
    <t>Isabella Rose Foundation</t>
  </si>
  <si>
    <t>Griffiths</t>
  </si>
  <si>
    <t>Halling</t>
  </si>
  <si>
    <t>Harden</t>
  </si>
  <si>
    <t>Bristol</t>
  </si>
  <si>
    <t>Lomas</t>
  </si>
  <si>
    <t>Ratcliffe</t>
  </si>
  <si>
    <t>Tracy</t>
  </si>
  <si>
    <t>Kendrick</t>
  </si>
  <si>
    <t>Mccarthy</t>
  </si>
  <si>
    <t>Mid Cheshire rda</t>
  </si>
  <si>
    <t>Mellor</t>
  </si>
  <si>
    <t>Groves</t>
  </si>
  <si>
    <t>Yates</t>
  </si>
  <si>
    <t>Emma</t>
  </si>
  <si>
    <t>Nunnerley</t>
  </si>
  <si>
    <t>Reid</t>
  </si>
  <si>
    <t>Lesley</t>
  </si>
  <si>
    <t>Liz</t>
  </si>
  <si>
    <t>Cassells</t>
  </si>
  <si>
    <t>Alice</t>
  </si>
  <si>
    <t>Bober</t>
  </si>
  <si>
    <t>Lawrence</t>
  </si>
  <si>
    <t>Malkinson</t>
  </si>
  <si>
    <t>Mc Donagh</t>
  </si>
  <si>
    <t>Robert</t>
  </si>
  <si>
    <t>Nixon</t>
  </si>
  <si>
    <t>Ann</t>
  </si>
  <si>
    <t>Maura</t>
  </si>
  <si>
    <t>Welch</t>
  </si>
  <si>
    <t>Wilkie</t>
  </si>
  <si>
    <t>Edge-Smith</t>
  </si>
  <si>
    <t>Katie</t>
  </si>
  <si>
    <t>Hampton</t>
  </si>
  <si>
    <t>Rachel</t>
  </si>
  <si>
    <t>Burgess</t>
  </si>
  <si>
    <t>Jon</t>
  </si>
  <si>
    <t>Lamonte</t>
  </si>
  <si>
    <t>Jan</t>
  </si>
  <si>
    <t>Wyles</t>
  </si>
  <si>
    <t>Webster</t>
  </si>
  <si>
    <t>Bish</t>
  </si>
  <si>
    <t>V70</t>
  </si>
  <si>
    <t>Ashcroft</t>
  </si>
  <si>
    <t>Megan</t>
  </si>
  <si>
    <t>Tomlin</t>
  </si>
  <si>
    <t>Elena</t>
  </si>
  <si>
    <t>Dowthwaite</t>
  </si>
  <si>
    <t>Fenton</t>
  </si>
  <si>
    <t>Berrisford</t>
  </si>
  <si>
    <t>Krista</t>
  </si>
  <si>
    <t>Halliwell</t>
  </si>
  <si>
    <t>Howell</t>
  </si>
  <si>
    <t>Liverpool Harriers &amp; AC</t>
  </si>
  <si>
    <t>Plant</t>
  </si>
  <si>
    <t>High peak tri club</t>
  </si>
  <si>
    <t>Bayliss</t>
  </si>
  <si>
    <t>Wood</t>
  </si>
  <si>
    <t>Halman</t>
  </si>
  <si>
    <t>Bowhill</t>
  </si>
  <si>
    <t>Elspeth</t>
  </si>
  <si>
    <t>Gibson</t>
  </si>
  <si>
    <t>Helen</t>
  </si>
  <si>
    <t>Moore</t>
  </si>
  <si>
    <t>Widnes Wasps Ladies R C</t>
  </si>
  <si>
    <t>Kieran</t>
  </si>
  <si>
    <t>Crowder</t>
  </si>
  <si>
    <t>Hull</t>
  </si>
  <si>
    <t>Sharp</t>
  </si>
  <si>
    <t>Dykstra</t>
  </si>
  <si>
    <t>Tweats</t>
  </si>
  <si>
    <t>Rhona</t>
  </si>
  <si>
    <t>Kerr</t>
  </si>
  <si>
    <t>O'Keeffe</t>
  </si>
  <si>
    <t>Glyn</t>
  </si>
  <si>
    <t>McGovern</t>
  </si>
  <si>
    <t>Lara</t>
  </si>
  <si>
    <t>Iona</t>
  </si>
  <si>
    <t>Coltman</t>
  </si>
  <si>
    <t>Barry</t>
  </si>
  <si>
    <t>May</t>
  </si>
  <si>
    <t>Bull</t>
  </si>
  <si>
    <t>Kemp</t>
  </si>
  <si>
    <t>Davenham Running Buddies</t>
  </si>
  <si>
    <t>Birdsall</t>
  </si>
  <si>
    <t>Connelly</t>
  </si>
  <si>
    <t>Gloyne-Phillips</t>
  </si>
  <si>
    <t>Susie</t>
  </si>
  <si>
    <t>Kirkham</t>
  </si>
  <si>
    <t>Fiona</t>
  </si>
  <si>
    <t>Bradley</t>
  </si>
  <si>
    <t>Janette</t>
  </si>
  <si>
    <t>Byrne</t>
  </si>
  <si>
    <t>Upton</t>
  </si>
  <si>
    <t>Wendy</t>
  </si>
  <si>
    <t>Nickerson</t>
  </si>
  <si>
    <t>Kershaw</t>
  </si>
  <si>
    <t>Grayson</t>
  </si>
  <si>
    <t>Pettigrew</t>
  </si>
  <si>
    <t>Laura</t>
  </si>
  <si>
    <t>Ashford</t>
  </si>
  <si>
    <t>Belinda</t>
  </si>
  <si>
    <t>Newcastle Staffs AC</t>
  </si>
  <si>
    <t>Sanjay</t>
  </si>
  <si>
    <t>Ardeshna</t>
  </si>
  <si>
    <t>Morgan</t>
  </si>
  <si>
    <t>Christina</t>
  </si>
  <si>
    <t>Millachip</t>
  </si>
  <si>
    <t>Alex</t>
  </si>
  <si>
    <t>Bowen</t>
  </si>
  <si>
    <t>Blythe Bridge RC</t>
  </si>
  <si>
    <t>Vicky</t>
  </si>
  <si>
    <t>Maria</t>
  </si>
  <si>
    <t>Royal</t>
  </si>
  <si>
    <t>Manuel</t>
  </si>
  <si>
    <t>Atkinson</t>
  </si>
  <si>
    <t>Harry</t>
  </si>
  <si>
    <t>Cross</t>
  </si>
  <si>
    <t>Denise</t>
  </si>
  <si>
    <t>Nemtzov</t>
  </si>
  <si>
    <t>Nicola</t>
  </si>
  <si>
    <t>Lagar</t>
  </si>
  <si>
    <t>Child</t>
  </si>
  <si>
    <t>Christopher</t>
  </si>
  <si>
    <t>Helm</t>
  </si>
  <si>
    <t>Cartwright</t>
  </si>
  <si>
    <t>Josie</t>
  </si>
  <si>
    <t>Galbraith</t>
  </si>
  <si>
    <t>Marie</t>
  </si>
  <si>
    <t>Arnold</t>
  </si>
  <si>
    <t>Gibbs</t>
  </si>
  <si>
    <t>Calow</t>
  </si>
  <si>
    <t>Harding</t>
  </si>
  <si>
    <t>Jennifer</t>
  </si>
  <si>
    <t>Hockenhull</t>
  </si>
  <si>
    <t>Minnie</t>
  </si>
  <si>
    <t>Mao</t>
  </si>
  <si>
    <t>Kirstin</t>
  </si>
  <si>
    <t>Tideswell</t>
  </si>
  <si>
    <t>Potters Trotters</t>
  </si>
  <si>
    <t>Gaynor</t>
  </si>
  <si>
    <t>Seymour</t>
  </si>
  <si>
    <t>Lythgoe</t>
  </si>
  <si>
    <t>Catrin</t>
  </si>
  <si>
    <t>Phillips</t>
  </si>
  <si>
    <t>Cheadle RC</t>
  </si>
  <si>
    <t>Strideout</t>
  </si>
  <si>
    <t>Natalie</t>
  </si>
  <si>
    <t>Roughsedge</t>
  </si>
  <si>
    <t>Lynsey</t>
  </si>
  <si>
    <t>Astles</t>
  </si>
  <si>
    <t>Baines</t>
  </si>
  <si>
    <t>Lynne</t>
  </si>
  <si>
    <t>Howarth</t>
  </si>
  <si>
    <t>Milan</t>
  </si>
  <si>
    <t>Clare</t>
  </si>
  <si>
    <t>Newton</t>
  </si>
  <si>
    <t>Cookson</t>
  </si>
  <si>
    <t>Shelagh</t>
  </si>
  <si>
    <t>Swinnerton</t>
  </si>
  <si>
    <t>Devine</t>
  </si>
  <si>
    <t>Reed</t>
  </si>
  <si>
    <t>Hyland</t>
  </si>
  <si>
    <t>Livesey</t>
  </si>
  <si>
    <t>Bridget</t>
  </si>
  <si>
    <t>Fallibroome Running Club</t>
  </si>
  <si>
    <t>Nuala</t>
  </si>
  <si>
    <t>Zoe</t>
  </si>
  <si>
    <t>Dixon</t>
  </si>
  <si>
    <t>Razzer'S Runners</t>
  </si>
  <si>
    <t>Andrea</t>
  </si>
  <si>
    <t>Clarkson</t>
  </si>
  <si>
    <t>Gilliland</t>
  </si>
  <si>
    <t>Brendon</t>
  </si>
  <si>
    <t>Samantha</t>
  </si>
  <si>
    <t>Currie</t>
  </si>
  <si>
    <t>Glenn</t>
  </si>
  <si>
    <t>Beresford</t>
  </si>
  <si>
    <t>Clarke</t>
  </si>
  <si>
    <t>Hemming</t>
  </si>
  <si>
    <t>Elvet Striders</t>
  </si>
  <si>
    <t>Naden</t>
  </si>
  <si>
    <t>Grice</t>
  </si>
  <si>
    <t>Natalie Lou</t>
  </si>
  <si>
    <t>Birkett</t>
  </si>
  <si>
    <t>Wheable</t>
  </si>
  <si>
    <t>Dipika</t>
  </si>
  <si>
    <t>Nina</t>
  </si>
  <si>
    <t>Birch</t>
  </si>
  <si>
    <t>Jillian</t>
  </si>
  <si>
    <t>Heywood</t>
  </si>
  <si>
    <t>Tims</t>
  </si>
  <si>
    <t>Sims</t>
  </si>
  <si>
    <t>William</t>
  </si>
  <si>
    <t>Amy</t>
  </si>
  <si>
    <t>Norman</t>
  </si>
  <si>
    <t>Wright</t>
  </si>
  <si>
    <t>Martyn</t>
  </si>
  <si>
    <t>Liley</t>
  </si>
  <si>
    <t>running club at langtree park</t>
  </si>
  <si>
    <t>Rosie</t>
  </si>
  <si>
    <t>Chapman</t>
  </si>
  <si>
    <t>McDermott</t>
  </si>
  <si>
    <t>Moors</t>
  </si>
  <si>
    <t>Phillipa</t>
  </si>
  <si>
    <t>Boit</t>
  </si>
  <si>
    <t>Georgina</t>
  </si>
  <si>
    <t>Jessica</t>
  </si>
  <si>
    <t>Messenger</t>
  </si>
  <si>
    <t>Staley</t>
  </si>
  <si>
    <t>Vanessa</t>
  </si>
  <si>
    <t>Stokoe</t>
  </si>
  <si>
    <t>Power</t>
  </si>
  <si>
    <t>Beckett</t>
  </si>
  <si>
    <t>Bedford</t>
  </si>
  <si>
    <t>Cathy</t>
  </si>
  <si>
    <t>Florentine</t>
  </si>
  <si>
    <t>Souness</t>
  </si>
  <si>
    <t>Wigan &amp; District H &amp; AC</t>
  </si>
  <si>
    <t>Heather</t>
  </si>
  <si>
    <t>Pimblott</t>
  </si>
  <si>
    <t>Joanne</t>
  </si>
  <si>
    <t>Wilford</t>
  </si>
  <si>
    <t>Grobbelaar</t>
  </si>
  <si>
    <t>Maguire</t>
  </si>
  <si>
    <t>Janie</t>
  </si>
  <si>
    <t>Burrage</t>
  </si>
  <si>
    <t>Pike</t>
  </si>
  <si>
    <t>Angela</t>
  </si>
  <si>
    <t>Caine</t>
  </si>
  <si>
    <t>Fairhall</t>
  </si>
  <si>
    <t>Grainne</t>
  </si>
  <si>
    <t>Tripthi</t>
  </si>
  <si>
    <t>Donthamsetty</t>
  </si>
  <si>
    <t>Stanley</t>
  </si>
  <si>
    <t>Parry</t>
  </si>
  <si>
    <t>Prior</t>
  </si>
  <si>
    <t>Joel</t>
  </si>
  <si>
    <t>Silvester</t>
  </si>
  <si>
    <t>Tristan</t>
  </si>
  <si>
    <t>Guest</t>
  </si>
  <si>
    <t>McAleenan</t>
  </si>
  <si>
    <t>Fry</t>
  </si>
  <si>
    <t>Davenport</t>
  </si>
  <si>
    <t>Maxine</t>
  </si>
  <si>
    <t>Kenning</t>
  </si>
  <si>
    <t>Sophie</t>
  </si>
  <si>
    <t>Dawn</t>
  </si>
  <si>
    <t>Anna</t>
  </si>
  <si>
    <t>Bond</t>
  </si>
  <si>
    <t>Cheryl</t>
  </si>
  <si>
    <t>Percival</t>
  </si>
  <si>
    <t>Lindsey</t>
  </si>
  <si>
    <t>Russell</t>
  </si>
  <si>
    <t>Brooker</t>
  </si>
  <si>
    <t>Woodfine</t>
  </si>
  <si>
    <t>Eva</t>
  </si>
  <si>
    <t>Baloghova</t>
  </si>
  <si>
    <t>Fallibroome Academy Runners</t>
  </si>
  <si>
    <t xml:space="preserve">Sue </t>
  </si>
  <si>
    <t>Spencer</t>
  </si>
  <si>
    <t>Brandon Lee</t>
  </si>
  <si>
    <t>Bardsley</t>
  </si>
  <si>
    <t>Coats</t>
  </si>
  <si>
    <t>Northern Veterans AC</t>
  </si>
  <si>
    <t>Sinnott</t>
  </si>
  <si>
    <t>Birkenhead AC</t>
  </si>
  <si>
    <t>Collins</t>
  </si>
  <si>
    <t>Kilmarnock Harriers</t>
  </si>
  <si>
    <t>Victoria</t>
  </si>
  <si>
    <t>Johnson</t>
  </si>
  <si>
    <t>Chell</t>
  </si>
  <si>
    <t>Prendrgast</t>
  </si>
  <si>
    <t>Kat</t>
  </si>
  <si>
    <t>Janssen</t>
  </si>
  <si>
    <t>Peake</t>
  </si>
  <si>
    <t>Lever</t>
  </si>
  <si>
    <t>Ellen</t>
  </si>
  <si>
    <t>Best</t>
  </si>
  <si>
    <t>Becky</t>
  </si>
  <si>
    <t>Trowse</t>
  </si>
  <si>
    <t>Ros</t>
  </si>
  <si>
    <t>Stubbings</t>
  </si>
  <si>
    <t>Fred</t>
  </si>
  <si>
    <t>Seddon</t>
  </si>
  <si>
    <t>Saunders</t>
  </si>
  <si>
    <t>Stevenson</t>
  </si>
  <si>
    <t>Scaife</t>
  </si>
  <si>
    <t>Godden</t>
  </si>
  <si>
    <t>Hamilton</t>
  </si>
  <si>
    <t>Enya</t>
  </si>
  <si>
    <t>Fitton</t>
  </si>
  <si>
    <t>Clair</t>
  </si>
  <si>
    <t>Henshaw</t>
  </si>
  <si>
    <t>Melisa</t>
  </si>
  <si>
    <t>Blunt</t>
  </si>
  <si>
    <t>Patricia</t>
  </si>
  <si>
    <t>Larry</t>
  </si>
  <si>
    <t>Jill</t>
  </si>
  <si>
    <t>Woodcock</t>
  </si>
  <si>
    <t>Broadbent</t>
  </si>
  <si>
    <t>Jane</t>
  </si>
  <si>
    <t>Nelson</t>
  </si>
  <si>
    <t>Janet</t>
  </si>
  <si>
    <t>Naylor</t>
  </si>
  <si>
    <t>Alicia</t>
  </si>
  <si>
    <t>Custis</t>
  </si>
  <si>
    <t>Allen</t>
  </si>
  <si>
    <t>Angie</t>
  </si>
  <si>
    <t>Wilde</t>
  </si>
  <si>
    <t>Vincent</t>
  </si>
  <si>
    <t>Corrina</t>
  </si>
  <si>
    <t>Ceri</t>
  </si>
  <si>
    <t>Hodgkison</t>
  </si>
  <si>
    <t>Jo-Anna</t>
  </si>
  <si>
    <t>Lyons</t>
  </si>
  <si>
    <t>Eleanore</t>
  </si>
  <si>
    <t>Gay</t>
  </si>
  <si>
    <t>Rita</t>
  </si>
  <si>
    <t>Ledwards</t>
  </si>
  <si>
    <t>Jackie</t>
  </si>
  <si>
    <t>Brayford</t>
  </si>
  <si>
    <t>Callaghan</t>
  </si>
  <si>
    <t>Hetherington</t>
  </si>
  <si>
    <t>Nic</t>
  </si>
  <si>
    <t>Eli</t>
  </si>
  <si>
    <t>Puzylo</t>
  </si>
  <si>
    <t>Yvonne</t>
  </si>
  <si>
    <t>Hewitt</t>
  </si>
  <si>
    <t>Easthope</t>
  </si>
  <si>
    <t>Cal</t>
  </si>
  <si>
    <t>Bardi</t>
  </si>
  <si>
    <t>Stephanie</t>
  </si>
  <si>
    <t>Battersby</t>
  </si>
  <si>
    <t>Cristina</t>
  </si>
  <si>
    <t>Cosentino</t>
  </si>
  <si>
    <t>Davey</t>
  </si>
  <si>
    <t>Moloney</t>
  </si>
  <si>
    <t>Acton</t>
  </si>
  <si>
    <t>Barbara</t>
  </si>
  <si>
    <t>Melissa</t>
  </si>
  <si>
    <t>Dowson</t>
  </si>
  <si>
    <t>Spenborough AC</t>
  </si>
  <si>
    <t>Mills</t>
  </si>
  <si>
    <t>Birks</t>
  </si>
  <si>
    <t>Teresa</t>
  </si>
  <si>
    <t>Nisbet</t>
  </si>
  <si>
    <t>Emily</t>
  </si>
  <si>
    <t>Lakin</t>
  </si>
  <si>
    <t>Mia</t>
  </si>
  <si>
    <t>Oakes</t>
  </si>
  <si>
    <t>Lawes</t>
  </si>
  <si>
    <t>Drayton</t>
  </si>
  <si>
    <t>Mealand</t>
  </si>
  <si>
    <t>Bridgewater</t>
  </si>
  <si>
    <t>Kelli</t>
  </si>
  <si>
    <t>Stafford Tri Club</t>
  </si>
  <si>
    <t>Gwynn</t>
  </si>
  <si>
    <t>Christine</t>
  </si>
  <si>
    <t>Backler</t>
  </si>
  <si>
    <t>Quinn</t>
  </si>
  <si>
    <t>Pauline</t>
  </si>
  <si>
    <t>Fisher</t>
  </si>
  <si>
    <t>Evans</t>
  </si>
  <si>
    <t>Abigail</t>
  </si>
  <si>
    <t>Leyland</t>
  </si>
  <si>
    <t>Erica</t>
  </si>
  <si>
    <t>Gelyczak</t>
  </si>
  <si>
    <t>Lovatt</t>
  </si>
  <si>
    <t>Worrall</t>
  </si>
  <si>
    <t>Wheeldon</t>
  </si>
  <si>
    <t>Rachael</t>
  </si>
  <si>
    <t>McMorris</t>
  </si>
  <si>
    <t>Noakes</t>
  </si>
  <si>
    <t>Holmes Chapel Harriers</t>
  </si>
  <si>
    <t>V75</t>
  </si>
  <si>
    <t>Bridge</t>
  </si>
  <si>
    <t>Gillian</t>
  </si>
  <si>
    <t>McGOWAN</t>
  </si>
  <si>
    <t>Elaine</t>
  </si>
  <si>
    <t>Butler</t>
  </si>
  <si>
    <t>Butterworth</t>
  </si>
  <si>
    <t>Eileen</t>
  </si>
  <si>
    <t>Ball</t>
  </si>
  <si>
    <t>Kirsty</t>
  </si>
  <si>
    <t>Sherlock</t>
  </si>
  <si>
    <t>Bowyer</t>
  </si>
  <si>
    <t>Xhufi</t>
  </si>
  <si>
    <t>McBride</t>
  </si>
  <si>
    <t>Chantler</t>
  </si>
  <si>
    <t>Franklin</t>
  </si>
  <si>
    <t>Monica</t>
  </si>
  <si>
    <t>Wilcox</t>
  </si>
  <si>
    <t>Adele</t>
  </si>
  <si>
    <t>Tabbiner</t>
  </si>
  <si>
    <t>Beverly</t>
  </si>
  <si>
    <t>Wynne</t>
  </si>
  <si>
    <t>Amanda</t>
  </si>
  <si>
    <t>Bethany</t>
  </si>
  <si>
    <t>Baddeley</t>
  </si>
  <si>
    <t>Lloyd</t>
  </si>
  <si>
    <t>Rose</t>
  </si>
  <si>
    <t>Yeardley</t>
  </si>
  <si>
    <t>Wayne</t>
  </si>
  <si>
    <t>Fitzgerald</t>
  </si>
  <si>
    <t>Kalli</t>
  </si>
  <si>
    <t>Raynos</t>
  </si>
  <si>
    <t>Len</t>
  </si>
  <si>
    <t>Harvey</t>
  </si>
  <si>
    <t>Roisin</t>
  </si>
  <si>
    <t>Alisha</t>
  </si>
  <si>
    <t>Marshall</t>
  </si>
  <si>
    <t>Tasker</t>
  </si>
  <si>
    <t>Lister</t>
  </si>
  <si>
    <t>Hinett</t>
  </si>
  <si>
    <t>Team Endeavour Running Club</t>
  </si>
  <si>
    <t>DNS</t>
  </si>
  <si>
    <t>Godwin</t>
  </si>
  <si>
    <t>Hall</t>
  </si>
  <si>
    <t>Beth</t>
  </si>
  <si>
    <t>Hogan</t>
  </si>
  <si>
    <t>Matt</t>
  </si>
  <si>
    <t>Dale</t>
  </si>
  <si>
    <t>Sharon</t>
  </si>
  <si>
    <t>Johnstone</t>
  </si>
  <si>
    <t>Elliot</t>
  </si>
  <si>
    <t>White</t>
  </si>
  <si>
    <t>Maitland-Titterton</t>
  </si>
  <si>
    <t>Val</t>
  </si>
  <si>
    <t>Fussell</t>
  </si>
  <si>
    <t>Reynolds</t>
  </si>
  <si>
    <t>Mulholland</t>
  </si>
  <si>
    <t>Eamonn</t>
  </si>
  <si>
    <t>Dinan</t>
  </si>
  <si>
    <t>Oliver</t>
  </si>
  <si>
    <t>Snelson</t>
  </si>
  <si>
    <t>Antony</t>
  </si>
  <si>
    <t>Dala</t>
  </si>
  <si>
    <t>McIlroy</t>
  </si>
  <si>
    <t>Walch</t>
  </si>
  <si>
    <t>West</t>
  </si>
  <si>
    <t>Stoke F.I.T</t>
  </si>
  <si>
    <t>Cath</t>
  </si>
  <si>
    <t>Dennis</t>
  </si>
  <si>
    <t>Michaels</t>
  </si>
  <si>
    <t>Wrexham AC</t>
  </si>
  <si>
    <t>Brindley</t>
  </si>
  <si>
    <t>Cooper</t>
  </si>
  <si>
    <t>Market Drayton RC</t>
  </si>
  <si>
    <t>Watson</t>
  </si>
  <si>
    <t>Abbott</t>
  </si>
  <si>
    <t>Little</t>
  </si>
  <si>
    <t>Haslam</t>
  </si>
  <si>
    <t>Dickinson</t>
  </si>
  <si>
    <t>Cooke</t>
  </si>
  <si>
    <t>Trafford Athletic Club</t>
  </si>
  <si>
    <t>Doar</t>
  </si>
  <si>
    <t>Watts</t>
  </si>
  <si>
    <t>Twidale</t>
  </si>
  <si>
    <t>Duncan</t>
  </si>
  <si>
    <t>Worth</t>
  </si>
  <si>
    <t>Truman</t>
  </si>
  <si>
    <t>Rice</t>
  </si>
  <si>
    <t>Fryer</t>
  </si>
  <si>
    <t>Toby</t>
  </si>
  <si>
    <t>Spencer Pickup</t>
  </si>
  <si>
    <t>Kristina</t>
  </si>
  <si>
    <t>Long</t>
  </si>
  <si>
    <t>Carolyn</t>
  </si>
  <si>
    <t>Hirons</t>
  </si>
  <si>
    <t>Ramsbottom</t>
  </si>
  <si>
    <t>Spare</t>
  </si>
  <si>
    <t>Myler</t>
  </si>
  <si>
    <t>Hilary</t>
  </si>
  <si>
    <t>Lewis</t>
  </si>
  <si>
    <t>Lynn</t>
  </si>
  <si>
    <t>Sara</t>
  </si>
  <si>
    <t>Wheater</t>
  </si>
  <si>
    <t>Harvey-Ascroft</t>
  </si>
  <si>
    <t>Guillaume</t>
  </si>
  <si>
    <t>Joly</t>
  </si>
  <si>
    <t>Yeates</t>
  </si>
  <si>
    <t>Lance</t>
  </si>
  <si>
    <t>Boseley</t>
  </si>
  <si>
    <t>Hope</t>
  </si>
  <si>
    <t>Donna</t>
  </si>
  <si>
    <t>Eames</t>
  </si>
  <si>
    <t>Steph</t>
  </si>
  <si>
    <t>Harmston</t>
  </si>
  <si>
    <t>Sampson</t>
  </si>
  <si>
    <t>Francesca</t>
  </si>
  <si>
    <t>Wallace</t>
  </si>
  <si>
    <t>Whyman</t>
  </si>
  <si>
    <t>Katy</t>
  </si>
  <si>
    <t>Barnes</t>
  </si>
  <si>
    <t>Jake</t>
  </si>
  <si>
    <t>Littlehales</t>
  </si>
  <si>
    <t>Baker</t>
  </si>
  <si>
    <t>Williamson</t>
  </si>
  <si>
    <t>Joshua</t>
  </si>
  <si>
    <t>Mosley</t>
  </si>
  <si>
    <t>Roche-Eriksen</t>
  </si>
  <si>
    <t>Diana</t>
  </si>
  <si>
    <t>Caldwell</t>
  </si>
  <si>
    <t>Scanlon</t>
  </si>
  <si>
    <t>Debra</t>
  </si>
  <si>
    <t>Derosa</t>
  </si>
  <si>
    <t>Twiss</t>
  </si>
  <si>
    <t>McCaffery</t>
  </si>
  <si>
    <t>Mitchell</t>
  </si>
  <si>
    <t>Bria</t>
  </si>
  <si>
    <t>Moores</t>
  </si>
  <si>
    <t>Guenaelle</t>
  </si>
  <si>
    <t>Savre-Piou</t>
  </si>
  <si>
    <t>Dickens</t>
  </si>
  <si>
    <t>Wild</t>
  </si>
  <si>
    <t>Knowsley Harriers</t>
  </si>
  <si>
    <t>Hicks</t>
  </si>
  <si>
    <t>Debs</t>
  </si>
  <si>
    <t>Glynn</t>
  </si>
  <si>
    <t>Sheila</t>
  </si>
  <si>
    <t>Sheedy</t>
  </si>
  <si>
    <t>Horner</t>
  </si>
  <si>
    <t>Whitby</t>
  </si>
  <si>
    <t>Orme</t>
  </si>
  <si>
    <t>Abi</t>
  </si>
  <si>
    <t>Danielle Francesca</t>
  </si>
  <si>
    <t>Beard</t>
  </si>
  <si>
    <t>Leann</t>
  </si>
  <si>
    <t>Banks</t>
  </si>
  <si>
    <t>Starkey</t>
  </si>
  <si>
    <t>Pearce</t>
  </si>
  <si>
    <t>Peter Speake</t>
  </si>
  <si>
    <t>Damien Nicholls</t>
  </si>
  <si>
    <t>Stuart Doyle</t>
  </si>
  <si>
    <t>Mark Walker</t>
  </si>
  <si>
    <t>Paul Bagan</t>
  </si>
  <si>
    <t>Jonathan Cheshire</t>
  </si>
  <si>
    <t>Robin Muir</t>
  </si>
  <si>
    <t>Andrew Whittingham</t>
  </si>
  <si>
    <t>matthew taylor</t>
  </si>
  <si>
    <t>Lee Hughes</t>
  </si>
  <si>
    <t>Matthew Johnston</t>
  </si>
  <si>
    <t>James Ainsworth</t>
  </si>
  <si>
    <t>Chris Jones</t>
  </si>
  <si>
    <t>Peter Mallison</t>
  </si>
  <si>
    <t>Paul Hancock</t>
  </si>
  <si>
    <t>David Morris</t>
  </si>
  <si>
    <t>Mark Coulthard</t>
  </si>
  <si>
    <t>Darren Varley</t>
  </si>
  <si>
    <t>Tom Armstrong</t>
  </si>
  <si>
    <t>Nick Jackson</t>
  </si>
  <si>
    <t>Gary Richardson</t>
  </si>
  <si>
    <t>Jonathan Smith</t>
  </si>
  <si>
    <t>Tom McGaff</t>
  </si>
  <si>
    <t>Nathan Williams</t>
  </si>
  <si>
    <t>James Simpson</t>
  </si>
  <si>
    <t>Andrew Carter</t>
  </si>
  <si>
    <t>Mikko Kuronen</t>
  </si>
  <si>
    <t>Stuart Berry</t>
  </si>
  <si>
    <t>Brian Mccoubrey</t>
  </si>
  <si>
    <t>Chris Moss</t>
  </si>
  <si>
    <t>Andrew Sudlow</t>
  </si>
  <si>
    <t>Jeremy Bygrave</t>
  </si>
  <si>
    <t>Chris Swift</t>
  </si>
  <si>
    <t>Kenny House</t>
  </si>
  <si>
    <t>Francis Pyatt</t>
  </si>
  <si>
    <t>Gareth Williams</t>
  </si>
  <si>
    <t>James Perry</t>
  </si>
  <si>
    <t>Alan Brookes</t>
  </si>
  <si>
    <t>Michael Vaughan</t>
  </si>
  <si>
    <t>Matthew Taylor</t>
  </si>
  <si>
    <t>Jarrod Homer</t>
  </si>
  <si>
    <t>Phil Rowen</t>
  </si>
  <si>
    <t>Paul Wain</t>
  </si>
  <si>
    <t>Jim Dawson</t>
  </si>
  <si>
    <t>Nigel Baskerville</t>
  </si>
  <si>
    <t>Bernard McCarron</t>
  </si>
  <si>
    <t>Greg Willson</t>
  </si>
  <si>
    <t>Christian Hook</t>
  </si>
  <si>
    <t>Paul Barnett</t>
  </si>
  <si>
    <t>Barrie Powers</t>
  </si>
  <si>
    <t>Neil Cliffe</t>
  </si>
  <si>
    <t>John Todd</t>
  </si>
  <si>
    <t>Ray O'Keefe</t>
  </si>
  <si>
    <t>Peter Stock</t>
  </si>
  <si>
    <t>Paul Steel</t>
  </si>
  <si>
    <t>Paul Norris</t>
  </si>
  <si>
    <t>Craig Hunt</t>
  </si>
  <si>
    <t>Chris Hassall</t>
  </si>
  <si>
    <t>James Gowin</t>
  </si>
  <si>
    <t>Mick Tobin</t>
  </si>
  <si>
    <t>Keith Brown</t>
  </si>
  <si>
    <t>Gareth Trimble</t>
  </si>
  <si>
    <t>Michael McLaughlin</t>
  </si>
  <si>
    <t>Paul Marklove</t>
  </si>
  <si>
    <t>Tony Hulme</t>
  </si>
  <si>
    <t>Nick Budd</t>
  </si>
  <si>
    <t>Geoff Gilbert</t>
  </si>
  <si>
    <t>Andrew Deaville</t>
  </si>
  <si>
    <t>Chris Cannon</t>
  </si>
  <si>
    <t>Mark Crossland</t>
  </si>
  <si>
    <t>Jim Kelleher</t>
  </si>
  <si>
    <t>John Porteous</t>
  </si>
  <si>
    <t>Jason Rowbottom</t>
  </si>
  <si>
    <t>Patrick Grannan</t>
  </si>
  <si>
    <t>Alan Turner</t>
  </si>
  <si>
    <t>James Boon</t>
  </si>
  <si>
    <t>Neil Murphy</t>
  </si>
  <si>
    <t>Alan Jenkinson</t>
  </si>
  <si>
    <t>Tony Sudworth</t>
  </si>
  <si>
    <t>Peter Smith</t>
  </si>
  <si>
    <t>Andy Dooley</t>
  </si>
  <si>
    <t>Philip Jolley</t>
  </si>
  <si>
    <t>Chris Griffiths</t>
  </si>
  <si>
    <t>Tim Harden</t>
  </si>
  <si>
    <t>Steve Lomas</t>
  </si>
  <si>
    <t>David Bish</t>
  </si>
  <si>
    <t>Ian Ashcroft</t>
  </si>
  <si>
    <t>Simon Fenton</t>
  </si>
  <si>
    <t>Martin Wood</t>
  </si>
  <si>
    <t>Geoff Hull</t>
  </si>
  <si>
    <t>Peter Dykstra</t>
  </si>
  <si>
    <t>Paul Birdsall</t>
  </si>
  <si>
    <t>Paul Howarth</t>
  </si>
  <si>
    <t>Andy Devine</t>
  </si>
  <si>
    <t>Martin Wheeldon</t>
  </si>
  <si>
    <t>Name</t>
  </si>
  <si>
    <t>Pos</t>
  </si>
  <si>
    <t>Time</t>
  </si>
  <si>
    <t>&lt;- counters -&gt;</t>
  </si>
  <si>
    <t>Total</t>
  </si>
  <si>
    <t>South Cheshire H</t>
  </si>
  <si>
    <t>Wilmslow RC</t>
  </si>
  <si>
    <t>Macclesfield H</t>
  </si>
  <si>
    <t>Vale Royal</t>
  </si>
  <si>
    <t>West Cheshire AC</t>
  </si>
  <si>
    <t>Styal RC</t>
  </si>
  <si>
    <t>Warrington AC</t>
  </si>
  <si>
    <t>Helsby RC</t>
  </si>
  <si>
    <t>-</t>
  </si>
  <si>
    <t>Boalloy RC</t>
  </si>
  <si>
    <t>Cheshire HHH</t>
  </si>
  <si>
    <t>Chester Tri</t>
  </si>
  <si>
    <t>Congleton H</t>
  </si>
  <si>
    <t>Delamere Spartans</t>
  </si>
  <si>
    <t>Ellesmere Port RC</t>
  </si>
  <si>
    <t>Cross-checks</t>
  </si>
  <si>
    <t>Max</t>
  </si>
  <si>
    <t>Min</t>
  </si>
  <si>
    <t>&lt;--- total</t>
  </si>
  <si>
    <t>&lt;--- expected total</t>
  </si>
  <si>
    <t>Gemma Barnett</t>
  </si>
  <si>
    <t>Louisa Whittingham</t>
  </si>
  <si>
    <t>Jo Moss</t>
  </si>
  <si>
    <t>Janine Ellis</t>
  </si>
  <si>
    <t>Louisa Harrison</t>
  </si>
  <si>
    <t>Diane Bygrave</t>
  </si>
  <si>
    <t>Lucy Burch</t>
  </si>
  <si>
    <t>Eleanor Robinson</t>
  </si>
  <si>
    <t>Daisy Pickles</t>
  </si>
  <si>
    <t>Deborah Vickers</t>
  </si>
  <si>
    <t>Carol Shaw</t>
  </si>
  <si>
    <t>Ginny Coates</t>
  </si>
  <si>
    <t>Julie Gardner</t>
  </si>
  <si>
    <t>Nicky Mowat</t>
  </si>
  <si>
    <t>Michelle Matthews</t>
  </si>
  <si>
    <t>Gill Jones</t>
  </si>
  <si>
    <t>Gail Hill</t>
  </si>
  <si>
    <t>Grace Hart</t>
  </si>
  <si>
    <t>Sue Strang</t>
  </si>
  <si>
    <t>Claire Harrison</t>
  </si>
  <si>
    <t>Lana Davidson</t>
  </si>
  <si>
    <t>Mary Burton</t>
  </si>
  <si>
    <t>Debbie Moreton</t>
  </si>
  <si>
    <t>Lisa Meadows</t>
  </si>
  <si>
    <t>Sarah Poole</t>
  </si>
  <si>
    <t>Jayne Lomax</t>
  </si>
  <si>
    <t>Sue Young</t>
  </si>
  <si>
    <t>Lynda Cook</t>
  </si>
  <si>
    <t>Emma Nunnerley</t>
  </si>
  <si>
    <t>Lisa Reid</t>
  </si>
  <si>
    <t>Alice Bober</t>
  </si>
  <si>
    <t>Jan Wyles</t>
  </si>
  <si>
    <t>Rachel Jones</t>
  </si>
  <si>
    <t>Claire Berry</t>
  </si>
  <si>
    <t>Elspeth Gibson</t>
  </si>
  <si>
    <t>Liz O'Keeffe</t>
  </si>
  <si>
    <t>Iona Coltman</t>
  </si>
  <si>
    <t>Louise Poole</t>
  </si>
  <si>
    <t>Janette Byrne</t>
  </si>
  <si>
    <t>Carol Upton</t>
  </si>
  <si>
    <t>Laura Ashford</t>
  </si>
  <si>
    <t>Helen Child</t>
  </si>
  <si>
    <t>Rachel Cartwright</t>
  </si>
  <si>
    <t>Josie Galbraith</t>
  </si>
  <si>
    <t>Gaynor Seymour</t>
  </si>
  <si>
    <t>Lynsey Astles</t>
  </si>
  <si>
    <t>Shelagh Swinnerton</t>
  </si>
  <si>
    <t>Philippa Reed</t>
  </si>
  <si>
    <t>Rachel Gilliland</t>
  </si>
  <si>
    <t>Shelagh Hemming</t>
  </si>
  <si>
    <t>Dipika Morgan</t>
  </si>
  <si>
    <t>Nina Birch</t>
  </si>
  <si>
    <t>Amy Norman</t>
  </si>
  <si>
    <t>Eleanor Smith</t>
  </si>
  <si>
    <t>Sarah McDermott</t>
  </si>
  <si>
    <t>Vanessa Stokoe</t>
  </si>
  <si>
    <t>Melanie Power</t>
  </si>
  <si>
    <t>Heather Pimblott</t>
  </si>
  <si>
    <t>Tripthi Donthamsetty</t>
  </si>
  <si>
    <t>Lisa Davenport</t>
  </si>
  <si>
    <t>Dawn Devine</t>
  </si>
  <si>
    <t>Cheryl Percival</t>
  </si>
  <si>
    <t>Lindsey Russell</t>
  </si>
  <si>
    <t>Sarah Seddon</t>
  </si>
  <si>
    <t>Jane Nelson</t>
  </si>
  <si>
    <t>Yvonne Hewitt</t>
  </si>
  <si>
    <t>Diane Backler</t>
  </si>
  <si>
    <t>Tracy Quinn</t>
  </si>
  <si>
    <t>Elena Jones</t>
  </si>
  <si>
    <t>Lindsey Evans</t>
  </si>
  <si>
    <t>Abigail Leyland</t>
  </si>
  <si>
    <t>Karen Lovatt</t>
  </si>
  <si>
    <t>Eileen Griffiths</t>
  </si>
  <si>
    <t>Adele Tabbiner</t>
  </si>
  <si>
    <t>Beverly Wynne</t>
  </si>
  <si>
    <t>Team</t>
  </si>
  <si>
    <t>Individual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</si>
</sst>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" bestFit="1" customWidth="1"/>
    <col min="2" max="2" width="18.421875" style="2" bestFit="1" customWidth="1"/>
    <col min="3" max="3" width="29.421875" style="2" bestFit="1" customWidth="1"/>
    <col min="4" max="4" width="13.140625" style="2" bestFit="1" customWidth="1"/>
    <col min="5" max="6" width="9.140625" style="2" customWidth="1"/>
    <col min="7" max="7" width="10.00390625" style="2" bestFit="1" customWidth="1"/>
    <col min="8" max="9" width="0" style="2" hidden="1" customWidth="1"/>
    <col min="10" max="16384" width="9.140625" style="2" customWidth="1"/>
  </cols>
  <sheetData>
    <row r="1" spans="1:7" s="4" customFormat="1" ht="12.75">
      <c r="A1" s="4" t="s">
        <v>1098</v>
      </c>
      <c r="B1" s="4" t="s">
        <v>1097</v>
      </c>
      <c r="C1" s="4" t="s">
        <v>8</v>
      </c>
      <c r="D1" s="4" t="s">
        <v>12</v>
      </c>
      <c r="E1" s="4" t="s">
        <v>1099</v>
      </c>
      <c r="F1" s="4" t="s">
        <v>1197</v>
      </c>
      <c r="G1" s="4" t="s">
        <v>1198</v>
      </c>
    </row>
    <row r="2" spans="1:10" ht="12.75">
      <c r="A2" s="2">
        <v>1</v>
      </c>
      <c r="B2" s="2" t="s">
        <v>1002</v>
      </c>
      <c r="C2" s="2" t="s">
        <v>22</v>
      </c>
      <c r="D2" s="2" t="s">
        <v>23</v>
      </c>
      <c r="E2" s="3">
        <v>0.02335648148148148</v>
      </c>
      <c r="F2" s="10">
        <v>100</v>
      </c>
      <c r="G2" s="10">
        <v>100</v>
      </c>
      <c r="H2" s="10">
        <v>100</v>
      </c>
      <c r="I2" s="11">
        <v>1</v>
      </c>
      <c r="J2" s="12"/>
    </row>
    <row r="3" spans="1:10" ht="12.75">
      <c r="A3" s="2">
        <v>2</v>
      </c>
      <c r="B3" s="2" t="s">
        <v>1003</v>
      </c>
      <c r="C3" s="2" t="s">
        <v>22</v>
      </c>
      <c r="D3" s="2" t="s">
        <v>19</v>
      </c>
      <c r="E3" s="3">
        <v>0.023472222222222217</v>
      </c>
      <c r="F3" s="10">
        <f aca="true" t="shared" si="0" ref="F3:F34">IF(I3=1,H2-1,"-")</f>
        <v>99</v>
      </c>
      <c r="G3" s="10">
        <f aca="true" t="shared" si="1" ref="G3:G34">MAX(G2-1,1)</f>
        <v>99</v>
      </c>
      <c r="H3" s="10">
        <f aca="true" t="shared" si="2" ref="H3:H34">IF(I3=1,H2-1,H2)</f>
        <v>99</v>
      </c>
      <c r="I3" s="11">
        <v>1</v>
      </c>
      <c r="J3" s="12"/>
    </row>
    <row r="4" spans="1:9" ht="12.75">
      <c r="A4" s="2">
        <v>3</v>
      </c>
      <c r="B4" s="2" t="s">
        <v>1004</v>
      </c>
      <c r="C4" s="2" t="s">
        <v>28</v>
      </c>
      <c r="D4" s="2" t="s">
        <v>29</v>
      </c>
      <c r="E4" s="3">
        <v>0.023750000000000004</v>
      </c>
      <c r="F4" s="10">
        <f t="shared" si="0"/>
        <v>98</v>
      </c>
      <c r="G4" s="10">
        <f t="shared" si="1"/>
        <v>98</v>
      </c>
      <c r="H4" s="10">
        <f t="shared" si="2"/>
        <v>98</v>
      </c>
      <c r="I4" s="2">
        <v>1</v>
      </c>
    </row>
    <row r="5" spans="1:9" ht="12.75">
      <c r="A5" s="2">
        <v>4</v>
      </c>
      <c r="B5" s="2" t="s">
        <v>1005</v>
      </c>
      <c r="C5" s="2" t="s">
        <v>35</v>
      </c>
      <c r="D5" s="2" t="s">
        <v>19</v>
      </c>
      <c r="E5" s="3">
        <v>0.02445601851851852</v>
      </c>
      <c r="F5" s="10">
        <f t="shared" si="0"/>
        <v>97</v>
      </c>
      <c r="G5" s="10">
        <f t="shared" si="1"/>
        <v>97</v>
      </c>
      <c r="H5" s="10">
        <f t="shared" si="2"/>
        <v>97</v>
      </c>
      <c r="I5" s="2">
        <v>1</v>
      </c>
    </row>
    <row r="6" spans="1:9" ht="12.75">
      <c r="A6" s="2">
        <v>5</v>
      </c>
      <c r="B6" s="2" t="s">
        <v>1006</v>
      </c>
      <c r="C6" s="2" t="s">
        <v>45</v>
      </c>
      <c r="D6" s="2" t="s">
        <v>19</v>
      </c>
      <c r="E6" s="3">
        <v>0.024837962962962964</v>
      </c>
      <c r="F6" s="10">
        <f t="shared" si="0"/>
        <v>96</v>
      </c>
      <c r="G6" s="10">
        <f t="shared" si="1"/>
        <v>96</v>
      </c>
      <c r="H6" s="10">
        <f t="shared" si="2"/>
        <v>96</v>
      </c>
      <c r="I6" s="2">
        <v>1</v>
      </c>
    </row>
    <row r="7" spans="1:9" ht="12.75">
      <c r="A7" s="2">
        <v>6</v>
      </c>
      <c r="B7" s="2" t="s">
        <v>1007</v>
      </c>
      <c r="C7" s="2" t="s">
        <v>22</v>
      </c>
      <c r="D7" s="2" t="s">
        <v>19</v>
      </c>
      <c r="E7" s="3">
        <v>0.024849537037037035</v>
      </c>
      <c r="F7" s="10">
        <f t="shared" si="0"/>
        <v>95</v>
      </c>
      <c r="G7" s="10">
        <f t="shared" si="1"/>
        <v>95</v>
      </c>
      <c r="H7" s="10">
        <f t="shared" si="2"/>
        <v>95</v>
      </c>
      <c r="I7" s="2">
        <v>1</v>
      </c>
    </row>
    <row r="8" spans="1:9" ht="12.75">
      <c r="A8" s="2">
        <v>7</v>
      </c>
      <c r="B8" s="2" t="s">
        <v>1008</v>
      </c>
      <c r="C8" s="2" t="s">
        <v>45</v>
      </c>
      <c r="D8" s="2" t="s">
        <v>19</v>
      </c>
      <c r="E8" s="3">
        <v>0.025011574074074075</v>
      </c>
      <c r="F8" s="10">
        <f t="shared" si="0"/>
        <v>94</v>
      </c>
      <c r="G8" s="10">
        <f t="shared" si="1"/>
        <v>94</v>
      </c>
      <c r="H8" s="10">
        <f t="shared" si="2"/>
        <v>94</v>
      </c>
      <c r="I8" s="2">
        <v>1</v>
      </c>
    </row>
    <row r="9" spans="1:9" ht="12.75">
      <c r="A9" s="2">
        <v>8</v>
      </c>
      <c r="B9" s="2" t="s">
        <v>1009</v>
      </c>
      <c r="C9" s="2" t="s">
        <v>22</v>
      </c>
      <c r="D9" s="2" t="s">
        <v>29</v>
      </c>
      <c r="E9" s="3">
        <v>0.02508101851851852</v>
      </c>
      <c r="F9" s="10">
        <f t="shared" si="0"/>
        <v>93</v>
      </c>
      <c r="G9" s="10">
        <f t="shared" si="1"/>
        <v>93</v>
      </c>
      <c r="H9" s="10">
        <f t="shared" si="2"/>
        <v>93</v>
      </c>
      <c r="I9" s="2">
        <v>1</v>
      </c>
    </row>
    <row r="10" spans="1:9" ht="12.75">
      <c r="A10" s="2">
        <v>9</v>
      </c>
      <c r="B10" s="2" t="s">
        <v>1010</v>
      </c>
      <c r="C10" s="2" t="s">
        <v>56</v>
      </c>
      <c r="D10" s="2" t="s">
        <v>19</v>
      </c>
      <c r="E10" s="3">
        <v>0.025358796296296296</v>
      </c>
      <c r="F10" s="10">
        <f t="shared" si="0"/>
        <v>92</v>
      </c>
      <c r="G10" s="10">
        <f t="shared" si="1"/>
        <v>92</v>
      </c>
      <c r="H10" s="10">
        <f t="shared" si="2"/>
        <v>92</v>
      </c>
      <c r="I10" s="2">
        <v>1</v>
      </c>
    </row>
    <row r="11" spans="1:9" ht="12.75">
      <c r="A11" s="2">
        <v>10</v>
      </c>
      <c r="B11" s="2" t="s">
        <v>1011</v>
      </c>
      <c r="C11" s="2" t="s">
        <v>62</v>
      </c>
      <c r="D11" s="2" t="s">
        <v>23</v>
      </c>
      <c r="E11" s="3">
        <v>0.02550925925925926</v>
      </c>
      <c r="F11" s="10">
        <f t="shared" si="0"/>
        <v>91</v>
      </c>
      <c r="G11" s="10">
        <f t="shared" si="1"/>
        <v>91</v>
      </c>
      <c r="H11" s="10">
        <f t="shared" si="2"/>
        <v>91</v>
      </c>
      <c r="I11" s="2">
        <v>1</v>
      </c>
    </row>
    <row r="12" spans="1:9" ht="12.75">
      <c r="A12" s="2">
        <v>11</v>
      </c>
      <c r="B12" s="2" t="s">
        <v>1012</v>
      </c>
      <c r="C12" s="2" t="s">
        <v>67</v>
      </c>
      <c r="D12" s="2" t="s">
        <v>19</v>
      </c>
      <c r="E12" s="3">
        <v>0.02585648148148148</v>
      </c>
      <c r="F12" s="10">
        <f t="shared" si="0"/>
        <v>90</v>
      </c>
      <c r="G12" s="10">
        <f t="shared" si="1"/>
        <v>90</v>
      </c>
      <c r="H12" s="10">
        <f t="shared" si="2"/>
        <v>90</v>
      </c>
      <c r="I12" s="2">
        <v>1</v>
      </c>
    </row>
    <row r="13" spans="1:9" ht="12.75">
      <c r="A13" s="2">
        <v>12</v>
      </c>
      <c r="B13" s="2" t="s">
        <v>1013</v>
      </c>
      <c r="C13" s="2" t="s">
        <v>28</v>
      </c>
      <c r="D13" s="2" t="s">
        <v>23</v>
      </c>
      <c r="E13" s="3">
        <v>0.025868055555555557</v>
      </c>
      <c r="F13" s="10">
        <f t="shared" si="0"/>
        <v>89</v>
      </c>
      <c r="G13" s="10">
        <f t="shared" si="1"/>
        <v>89</v>
      </c>
      <c r="H13" s="10">
        <f t="shared" si="2"/>
        <v>89</v>
      </c>
      <c r="I13" s="2">
        <v>1</v>
      </c>
    </row>
    <row r="14" spans="1:9" ht="12.75">
      <c r="A14" s="2">
        <v>13</v>
      </c>
      <c r="B14" s="2" t="s">
        <v>1014</v>
      </c>
      <c r="C14" s="2" t="s">
        <v>28</v>
      </c>
      <c r="D14" s="2" t="s">
        <v>19</v>
      </c>
      <c r="E14" s="3">
        <v>0.025914351851851855</v>
      </c>
      <c r="F14" s="10">
        <f t="shared" si="0"/>
        <v>88</v>
      </c>
      <c r="G14" s="10">
        <f t="shared" si="1"/>
        <v>88</v>
      </c>
      <c r="H14" s="10">
        <f t="shared" si="2"/>
        <v>88</v>
      </c>
      <c r="I14" s="2">
        <v>1</v>
      </c>
    </row>
    <row r="15" spans="1:9" ht="12.75">
      <c r="A15" s="2">
        <v>14</v>
      </c>
      <c r="B15" s="2" t="s">
        <v>1015</v>
      </c>
      <c r="C15" s="2" t="s">
        <v>56</v>
      </c>
      <c r="D15" s="2" t="s">
        <v>29</v>
      </c>
      <c r="E15" s="3">
        <v>0.02601851851851852</v>
      </c>
      <c r="F15" s="10">
        <f t="shared" si="0"/>
        <v>87</v>
      </c>
      <c r="G15" s="10">
        <f t="shared" si="1"/>
        <v>87</v>
      </c>
      <c r="H15" s="10">
        <f t="shared" si="2"/>
        <v>87</v>
      </c>
      <c r="I15" s="2">
        <v>1</v>
      </c>
    </row>
    <row r="16" spans="1:9" ht="12.75">
      <c r="A16" s="2">
        <v>15</v>
      </c>
      <c r="B16" s="2" t="s">
        <v>1016</v>
      </c>
      <c r="C16" s="2" t="s">
        <v>56</v>
      </c>
      <c r="D16" s="2" t="s">
        <v>29</v>
      </c>
      <c r="E16" s="3">
        <v>0.02621527777777778</v>
      </c>
      <c r="F16" s="10">
        <f t="shared" si="0"/>
        <v>86</v>
      </c>
      <c r="G16" s="10">
        <f t="shared" si="1"/>
        <v>86</v>
      </c>
      <c r="H16" s="10">
        <f t="shared" si="2"/>
        <v>86</v>
      </c>
      <c r="I16" s="2">
        <v>1</v>
      </c>
    </row>
    <row r="17" spans="1:9" ht="12.75">
      <c r="A17" s="2">
        <v>16</v>
      </c>
      <c r="B17" s="2" t="s">
        <v>1017</v>
      </c>
      <c r="C17" s="2" t="s">
        <v>56</v>
      </c>
      <c r="D17" s="2" t="s">
        <v>19</v>
      </c>
      <c r="E17" s="3">
        <v>0.026412037037037036</v>
      </c>
      <c r="F17" s="10">
        <f t="shared" si="0"/>
        <v>85</v>
      </c>
      <c r="G17" s="10">
        <f t="shared" si="1"/>
        <v>85</v>
      </c>
      <c r="H17" s="10">
        <f t="shared" si="2"/>
        <v>85</v>
      </c>
      <c r="I17" s="2">
        <v>1</v>
      </c>
    </row>
    <row r="18" spans="1:9" ht="12.75">
      <c r="A18" s="2">
        <v>17</v>
      </c>
      <c r="B18" s="2" t="s">
        <v>1018</v>
      </c>
      <c r="C18" s="2" t="s">
        <v>56</v>
      </c>
      <c r="D18" s="2" t="s">
        <v>19</v>
      </c>
      <c r="E18" s="3">
        <v>0.026412037037037036</v>
      </c>
      <c r="F18" s="10">
        <f t="shared" si="0"/>
        <v>84</v>
      </c>
      <c r="G18" s="10">
        <f t="shared" si="1"/>
        <v>84</v>
      </c>
      <c r="H18" s="10">
        <f t="shared" si="2"/>
        <v>84</v>
      </c>
      <c r="I18" s="2">
        <v>1</v>
      </c>
    </row>
    <row r="19" spans="1:9" ht="12.75">
      <c r="A19" s="2">
        <v>18</v>
      </c>
      <c r="B19" s="2" t="s">
        <v>1019</v>
      </c>
      <c r="C19" s="2" t="s">
        <v>86</v>
      </c>
      <c r="D19" s="2" t="s">
        <v>19</v>
      </c>
      <c r="E19" s="3">
        <v>0.026574074074074073</v>
      </c>
      <c r="F19" s="10">
        <f t="shared" si="0"/>
        <v>83</v>
      </c>
      <c r="G19" s="10">
        <f t="shared" si="1"/>
        <v>83</v>
      </c>
      <c r="H19" s="10">
        <f t="shared" si="2"/>
        <v>83</v>
      </c>
      <c r="I19" s="2">
        <v>1</v>
      </c>
    </row>
    <row r="20" spans="1:9" ht="12.75">
      <c r="A20" s="2">
        <v>19</v>
      </c>
      <c r="B20" s="2" t="s">
        <v>1020</v>
      </c>
      <c r="C20" s="2" t="s">
        <v>28</v>
      </c>
      <c r="D20" s="2" t="s">
        <v>19</v>
      </c>
      <c r="E20" s="3">
        <v>0.02659722222222222</v>
      </c>
      <c r="F20" s="10">
        <f t="shared" si="0"/>
        <v>82</v>
      </c>
      <c r="G20" s="10">
        <f t="shared" si="1"/>
        <v>82</v>
      </c>
      <c r="H20" s="10">
        <f t="shared" si="2"/>
        <v>82</v>
      </c>
      <c r="I20" s="2">
        <v>1</v>
      </c>
    </row>
    <row r="21" spans="1:9" ht="12.75">
      <c r="A21" s="2">
        <v>20</v>
      </c>
      <c r="B21" s="2" t="s">
        <v>1021</v>
      </c>
      <c r="C21" s="2" t="s">
        <v>22</v>
      </c>
      <c r="D21" s="2" t="s">
        <v>29</v>
      </c>
      <c r="E21" s="3">
        <v>0.02667824074074074</v>
      </c>
      <c r="F21" s="10">
        <f t="shared" si="0"/>
        <v>81</v>
      </c>
      <c r="G21" s="10">
        <f t="shared" si="1"/>
        <v>81</v>
      </c>
      <c r="H21" s="10">
        <f t="shared" si="2"/>
        <v>81</v>
      </c>
      <c r="I21" s="2">
        <v>1</v>
      </c>
    </row>
    <row r="22" spans="1:9" ht="12.75">
      <c r="A22" s="2">
        <v>21</v>
      </c>
      <c r="B22" s="2" t="s">
        <v>1022</v>
      </c>
      <c r="C22" s="2" t="s">
        <v>28</v>
      </c>
      <c r="D22" s="2" t="s">
        <v>23</v>
      </c>
      <c r="E22" s="3">
        <v>0.026747685185185183</v>
      </c>
      <c r="F22" s="10">
        <f t="shared" si="0"/>
        <v>80</v>
      </c>
      <c r="G22" s="10">
        <f t="shared" si="1"/>
        <v>80</v>
      </c>
      <c r="H22" s="10">
        <f t="shared" si="2"/>
        <v>80</v>
      </c>
      <c r="I22" s="2">
        <v>1</v>
      </c>
    </row>
    <row r="23" spans="1:9" ht="12.75">
      <c r="A23" s="2">
        <v>22</v>
      </c>
      <c r="B23" s="2" t="s">
        <v>1023</v>
      </c>
      <c r="C23" s="2" t="s">
        <v>62</v>
      </c>
      <c r="D23" s="2" t="s">
        <v>19</v>
      </c>
      <c r="E23" s="3">
        <v>0.02684027777777778</v>
      </c>
      <c r="F23" s="10">
        <f t="shared" si="0"/>
        <v>79</v>
      </c>
      <c r="G23" s="10">
        <f t="shared" si="1"/>
        <v>79</v>
      </c>
      <c r="H23" s="10">
        <f t="shared" si="2"/>
        <v>79</v>
      </c>
      <c r="I23" s="2">
        <v>1</v>
      </c>
    </row>
    <row r="24" spans="1:9" ht="12.75">
      <c r="A24" s="2">
        <v>23</v>
      </c>
      <c r="B24" s="2" t="s">
        <v>1024</v>
      </c>
      <c r="C24" s="2" t="s">
        <v>22</v>
      </c>
      <c r="D24" s="2" t="s">
        <v>100</v>
      </c>
      <c r="E24" s="3">
        <v>0.026886574074074077</v>
      </c>
      <c r="F24" s="10">
        <f t="shared" si="0"/>
        <v>78</v>
      </c>
      <c r="G24" s="10">
        <f t="shared" si="1"/>
        <v>78</v>
      </c>
      <c r="H24" s="10">
        <f t="shared" si="2"/>
        <v>78</v>
      </c>
      <c r="I24" s="2">
        <v>1</v>
      </c>
    </row>
    <row r="25" spans="1:9" ht="12.75">
      <c r="A25" s="2">
        <v>24</v>
      </c>
      <c r="B25" s="2" t="s">
        <v>1025</v>
      </c>
      <c r="C25" s="2" t="s">
        <v>28</v>
      </c>
      <c r="D25" s="2" t="s">
        <v>102</v>
      </c>
      <c r="E25" s="3">
        <v>0.026921296296296294</v>
      </c>
      <c r="F25" s="10">
        <f t="shared" si="0"/>
        <v>77</v>
      </c>
      <c r="G25" s="10">
        <f t="shared" si="1"/>
        <v>77</v>
      </c>
      <c r="H25" s="10">
        <f t="shared" si="2"/>
        <v>77</v>
      </c>
      <c r="I25" s="2">
        <v>1</v>
      </c>
    </row>
    <row r="26" spans="1:9" ht="12.75">
      <c r="A26" s="2">
        <v>25</v>
      </c>
      <c r="B26" s="2" t="s">
        <v>1026</v>
      </c>
      <c r="C26" s="2" t="s">
        <v>56</v>
      </c>
      <c r="D26" s="2" t="s">
        <v>23</v>
      </c>
      <c r="E26" s="3">
        <v>0.026921296296296294</v>
      </c>
      <c r="F26" s="10">
        <f t="shared" si="0"/>
        <v>76</v>
      </c>
      <c r="G26" s="10">
        <f t="shared" si="1"/>
        <v>76</v>
      </c>
      <c r="H26" s="10">
        <f t="shared" si="2"/>
        <v>76</v>
      </c>
      <c r="I26" s="2">
        <v>1</v>
      </c>
    </row>
    <row r="27" spans="1:9" ht="12.75">
      <c r="A27" s="2">
        <v>26</v>
      </c>
      <c r="B27" s="2" t="s">
        <v>1027</v>
      </c>
      <c r="C27" s="2" t="s">
        <v>105</v>
      </c>
      <c r="D27" s="2" t="s">
        <v>29</v>
      </c>
      <c r="E27" s="3">
        <v>0.02695601851851852</v>
      </c>
      <c r="F27" s="10">
        <f t="shared" si="0"/>
        <v>75</v>
      </c>
      <c r="G27" s="10">
        <f t="shared" si="1"/>
        <v>75</v>
      </c>
      <c r="H27" s="10">
        <f t="shared" si="2"/>
        <v>75</v>
      </c>
      <c r="I27" s="2">
        <v>1</v>
      </c>
    </row>
    <row r="28" spans="1:9" ht="12.75">
      <c r="A28" s="2">
        <v>27</v>
      </c>
      <c r="B28" s="2" t="s">
        <v>1028</v>
      </c>
      <c r="C28" s="2" t="s">
        <v>112</v>
      </c>
      <c r="D28" s="2" t="s">
        <v>113</v>
      </c>
      <c r="E28" s="3">
        <v>0.02704861111111111</v>
      </c>
      <c r="F28" s="10">
        <f t="shared" si="0"/>
        <v>74</v>
      </c>
      <c r="G28" s="10">
        <f t="shared" si="1"/>
        <v>74</v>
      </c>
      <c r="H28" s="10">
        <f t="shared" si="2"/>
        <v>74</v>
      </c>
      <c r="I28" s="2">
        <v>1</v>
      </c>
    </row>
    <row r="29" spans="1:9" ht="12.75">
      <c r="A29" s="2">
        <v>28</v>
      </c>
      <c r="B29" s="2" t="s">
        <v>1029</v>
      </c>
      <c r="C29" s="2" t="s">
        <v>62</v>
      </c>
      <c r="D29" s="2" t="s">
        <v>19</v>
      </c>
      <c r="E29" s="3">
        <v>0.027141203703703706</v>
      </c>
      <c r="F29" s="10">
        <f t="shared" si="0"/>
        <v>73</v>
      </c>
      <c r="G29" s="10">
        <f t="shared" si="1"/>
        <v>73</v>
      </c>
      <c r="H29" s="10">
        <f t="shared" si="2"/>
        <v>73</v>
      </c>
      <c r="I29" s="2">
        <v>1</v>
      </c>
    </row>
    <row r="30" spans="1:8" ht="12.75">
      <c r="A30" s="2">
        <v>29</v>
      </c>
      <c r="B30" s="2" t="s">
        <v>1030</v>
      </c>
      <c r="C30" s="2" t="s">
        <v>22</v>
      </c>
      <c r="D30" s="2" t="s">
        <v>42</v>
      </c>
      <c r="E30" s="3">
        <v>0.0271875</v>
      </c>
      <c r="F30" s="10" t="str">
        <f t="shared" si="0"/>
        <v>-</v>
      </c>
      <c r="G30" s="10">
        <f t="shared" si="1"/>
        <v>72</v>
      </c>
      <c r="H30" s="10">
        <f t="shared" si="2"/>
        <v>73</v>
      </c>
    </row>
    <row r="31" spans="1:9" ht="12.75">
      <c r="A31" s="2">
        <v>30</v>
      </c>
      <c r="B31" s="2" t="s">
        <v>1031</v>
      </c>
      <c r="C31" s="2" t="s">
        <v>112</v>
      </c>
      <c r="D31" s="2" t="s">
        <v>29</v>
      </c>
      <c r="E31" s="3">
        <v>0.027256944444444445</v>
      </c>
      <c r="F31" s="10">
        <f t="shared" si="0"/>
        <v>72</v>
      </c>
      <c r="G31" s="10">
        <f t="shared" si="1"/>
        <v>71</v>
      </c>
      <c r="H31" s="10">
        <f t="shared" si="2"/>
        <v>72</v>
      </c>
      <c r="I31" s="2">
        <v>1</v>
      </c>
    </row>
    <row r="32" spans="1:9" ht="12.75">
      <c r="A32" s="2">
        <v>31</v>
      </c>
      <c r="B32" s="2" t="s">
        <v>1032</v>
      </c>
      <c r="C32" s="2" t="s">
        <v>126</v>
      </c>
      <c r="D32" s="2" t="s">
        <v>19</v>
      </c>
      <c r="E32" s="3">
        <v>0.027442129629629632</v>
      </c>
      <c r="F32" s="10">
        <f t="shared" si="0"/>
        <v>71</v>
      </c>
      <c r="G32" s="10">
        <f t="shared" si="1"/>
        <v>70</v>
      </c>
      <c r="H32" s="10">
        <f t="shared" si="2"/>
        <v>71</v>
      </c>
      <c r="I32" s="2">
        <v>1</v>
      </c>
    </row>
    <row r="33" spans="1:8" ht="12.75">
      <c r="A33" s="2">
        <v>32</v>
      </c>
      <c r="B33" s="2" t="s">
        <v>1033</v>
      </c>
      <c r="C33" s="2" t="s">
        <v>22</v>
      </c>
      <c r="D33" s="2" t="s">
        <v>23</v>
      </c>
      <c r="E33" s="3">
        <v>0.027453703703703702</v>
      </c>
      <c r="F33" s="10" t="str">
        <f t="shared" si="0"/>
        <v>-</v>
      </c>
      <c r="G33" s="10">
        <f t="shared" si="1"/>
        <v>69</v>
      </c>
      <c r="H33" s="10">
        <f t="shared" si="2"/>
        <v>71</v>
      </c>
    </row>
    <row r="34" spans="1:8" ht="12.75">
      <c r="A34" s="2">
        <v>33</v>
      </c>
      <c r="B34" s="2" t="s">
        <v>1034</v>
      </c>
      <c r="C34" s="2" t="s">
        <v>28</v>
      </c>
      <c r="D34" s="2" t="s">
        <v>19</v>
      </c>
      <c r="E34" s="3">
        <v>0.0275</v>
      </c>
      <c r="F34" s="10" t="str">
        <f t="shared" si="0"/>
        <v>-</v>
      </c>
      <c r="G34" s="10">
        <f t="shared" si="1"/>
        <v>68</v>
      </c>
      <c r="H34" s="10">
        <f t="shared" si="2"/>
        <v>71</v>
      </c>
    </row>
    <row r="35" spans="1:9" ht="12.75">
      <c r="A35" s="2">
        <v>34</v>
      </c>
      <c r="B35" s="2" t="s">
        <v>1035</v>
      </c>
      <c r="C35" s="2" t="s">
        <v>139</v>
      </c>
      <c r="D35" s="2" t="s">
        <v>19</v>
      </c>
      <c r="E35" s="3">
        <v>0.027627314814814813</v>
      </c>
      <c r="F35" s="10">
        <f aca="true" t="shared" si="3" ref="F35:F66">IF(I35=1,H34-1,"-")</f>
        <v>70</v>
      </c>
      <c r="G35" s="10">
        <f aca="true" t="shared" si="4" ref="G35:G66">MAX(G34-1,1)</f>
        <v>67</v>
      </c>
      <c r="H35" s="10">
        <f aca="true" t="shared" si="5" ref="H35:H66">IF(I35=1,H34-1,H34)</f>
        <v>70</v>
      </c>
      <c r="I35" s="2">
        <v>1</v>
      </c>
    </row>
    <row r="36" spans="1:9" ht="12.75">
      <c r="A36" s="2">
        <v>35</v>
      </c>
      <c r="B36" s="2" t="s">
        <v>1036</v>
      </c>
      <c r="C36" s="2" t="s">
        <v>35</v>
      </c>
      <c r="D36" s="2" t="s">
        <v>19</v>
      </c>
      <c r="E36" s="3">
        <v>0.027650462962962963</v>
      </c>
      <c r="F36" s="10">
        <f t="shared" si="3"/>
        <v>69</v>
      </c>
      <c r="G36" s="10">
        <f t="shared" si="4"/>
        <v>66</v>
      </c>
      <c r="H36" s="10">
        <f t="shared" si="5"/>
        <v>69</v>
      </c>
      <c r="I36" s="2">
        <v>1</v>
      </c>
    </row>
    <row r="37" spans="1:8" ht="12.75">
      <c r="A37" s="2">
        <v>36</v>
      </c>
      <c r="B37" s="2" t="s">
        <v>1037</v>
      </c>
      <c r="C37" s="2" t="s">
        <v>28</v>
      </c>
      <c r="D37" s="2" t="s">
        <v>29</v>
      </c>
      <c r="E37" s="3">
        <v>0.027766203703703706</v>
      </c>
      <c r="F37" s="10" t="str">
        <f t="shared" si="3"/>
        <v>-</v>
      </c>
      <c r="G37" s="10">
        <f t="shared" si="4"/>
        <v>65</v>
      </c>
      <c r="H37" s="10">
        <f t="shared" si="5"/>
        <v>69</v>
      </c>
    </row>
    <row r="38" spans="1:9" ht="12.75">
      <c r="A38" s="2">
        <v>37</v>
      </c>
      <c r="B38" s="2" t="s">
        <v>1038</v>
      </c>
      <c r="C38" s="2" t="s">
        <v>35</v>
      </c>
      <c r="D38" s="2" t="s">
        <v>19</v>
      </c>
      <c r="E38" s="3">
        <v>0.028229166666666666</v>
      </c>
      <c r="F38" s="10">
        <f t="shared" si="3"/>
        <v>68</v>
      </c>
      <c r="G38" s="10">
        <f t="shared" si="4"/>
        <v>64</v>
      </c>
      <c r="H38" s="10">
        <f t="shared" si="5"/>
        <v>68</v>
      </c>
      <c r="I38" s="2">
        <v>1</v>
      </c>
    </row>
    <row r="39" spans="1:8" ht="12.75">
      <c r="A39" s="2">
        <v>38</v>
      </c>
      <c r="B39" s="2" t="s">
        <v>1039</v>
      </c>
      <c r="C39" s="2" t="s">
        <v>56</v>
      </c>
      <c r="D39" s="2" t="s">
        <v>113</v>
      </c>
      <c r="E39" s="3">
        <v>0.02829861111111111</v>
      </c>
      <c r="F39" s="10" t="str">
        <f t="shared" si="3"/>
        <v>-</v>
      </c>
      <c r="G39" s="10">
        <f t="shared" si="4"/>
        <v>63</v>
      </c>
      <c r="H39" s="10">
        <f t="shared" si="5"/>
        <v>68</v>
      </c>
    </row>
    <row r="40" spans="1:9" ht="12.75">
      <c r="A40" s="2">
        <v>39</v>
      </c>
      <c r="B40" s="2" t="s">
        <v>1040</v>
      </c>
      <c r="C40" s="2" t="s">
        <v>126</v>
      </c>
      <c r="D40" s="2" t="s">
        <v>23</v>
      </c>
      <c r="E40" s="3">
        <v>0.028310185185185185</v>
      </c>
      <c r="F40" s="10">
        <f t="shared" si="3"/>
        <v>67</v>
      </c>
      <c r="G40" s="10">
        <f t="shared" si="4"/>
        <v>62</v>
      </c>
      <c r="H40" s="10">
        <f t="shared" si="5"/>
        <v>67</v>
      </c>
      <c r="I40" s="2">
        <v>1</v>
      </c>
    </row>
    <row r="41" spans="1:8" ht="12.75">
      <c r="A41" s="2">
        <v>40</v>
      </c>
      <c r="B41" s="2" t="s">
        <v>1041</v>
      </c>
      <c r="C41" s="2" t="s">
        <v>22</v>
      </c>
      <c r="D41" s="2" t="s">
        <v>23</v>
      </c>
      <c r="E41" s="3">
        <v>0.02837962962962963</v>
      </c>
      <c r="F41" s="10" t="str">
        <f t="shared" si="3"/>
        <v>-</v>
      </c>
      <c r="G41" s="10">
        <f t="shared" si="4"/>
        <v>61</v>
      </c>
      <c r="H41" s="10">
        <f t="shared" si="5"/>
        <v>67</v>
      </c>
    </row>
    <row r="42" spans="1:8" ht="12.75">
      <c r="A42" s="2">
        <v>41</v>
      </c>
      <c r="B42" s="2" t="s">
        <v>1042</v>
      </c>
      <c r="C42" s="2" t="s">
        <v>22</v>
      </c>
      <c r="D42" s="2" t="s">
        <v>29</v>
      </c>
      <c r="E42" s="3">
        <v>0.028449074074074075</v>
      </c>
      <c r="F42" s="10" t="str">
        <f t="shared" si="3"/>
        <v>-</v>
      </c>
      <c r="G42" s="10">
        <f t="shared" si="4"/>
        <v>60</v>
      </c>
      <c r="H42" s="10">
        <f t="shared" si="5"/>
        <v>67</v>
      </c>
    </row>
    <row r="43" spans="1:9" ht="12.75">
      <c r="A43" s="2">
        <v>42</v>
      </c>
      <c r="B43" s="2" t="s">
        <v>1043</v>
      </c>
      <c r="C43" s="2" t="s">
        <v>62</v>
      </c>
      <c r="D43" s="2" t="s">
        <v>23</v>
      </c>
      <c r="E43" s="3">
        <v>0.028657407407407406</v>
      </c>
      <c r="F43" s="10">
        <f t="shared" si="3"/>
        <v>66</v>
      </c>
      <c r="G43" s="10">
        <f t="shared" si="4"/>
        <v>59</v>
      </c>
      <c r="H43" s="10">
        <f t="shared" si="5"/>
        <v>66</v>
      </c>
      <c r="I43" s="2">
        <v>1</v>
      </c>
    </row>
    <row r="44" spans="1:9" ht="12.75">
      <c r="A44" s="2">
        <v>43</v>
      </c>
      <c r="B44" s="2" t="s">
        <v>1044</v>
      </c>
      <c r="C44" s="2" t="s">
        <v>169</v>
      </c>
      <c r="D44" s="2" t="s">
        <v>29</v>
      </c>
      <c r="E44" s="3">
        <v>0.028865740740740744</v>
      </c>
      <c r="F44" s="10">
        <f t="shared" si="3"/>
        <v>65</v>
      </c>
      <c r="G44" s="10">
        <f t="shared" si="4"/>
        <v>58</v>
      </c>
      <c r="H44" s="10">
        <f t="shared" si="5"/>
        <v>65</v>
      </c>
      <c r="I44" s="2">
        <v>1</v>
      </c>
    </row>
    <row r="45" spans="1:9" ht="12.75">
      <c r="A45" s="2">
        <v>44</v>
      </c>
      <c r="B45" s="2" t="s">
        <v>1045</v>
      </c>
      <c r="C45" s="2" t="s">
        <v>62</v>
      </c>
      <c r="D45" s="2" t="s">
        <v>109</v>
      </c>
      <c r="E45" s="3">
        <v>0.029456018518518517</v>
      </c>
      <c r="F45" s="10">
        <f t="shared" si="3"/>
        <v>64</v>
      </c>
      <c r="G45" s="10">
        <f t="shared" si="4"/>
        <v>57</v>
      </c>
      <c r="H45" s="10">
        <f t="shared" si="5"/>
        <v>64</v>
      </c>
      <c r="I45" s="2">
        <v>1</v>
      </c>
    </row>
    <row r="46" spans="1:8" ht="12.75">
      <c r="A46" s="2">
        <v>45</v>
      </c>
      <c r="B46" s="2" t="s">
        <v>1046</v>
      </c>
      <c r="C46" s="2" t="s">
        <v>56</v>
      </c>
      <c r="D46" s="2" t="s">
        <v>29</v>
      </c>
      <c r="E46" s="3">
        <v>0.029456018518518517</v>
      </c>
      <c r="F46" s="10" t="str">
        <f t="shared" si="3"/>
        <v>-</v>
      </c>
      <c r="G46" s="10">
        <f t="shared" si="4"/>
        <v>56</v>
      </c>
      <c r="H46" s="10">
        <f t="shared" si="5"/>
        <v>64</v>
      </c>
    </row>
    <row r="47" spans="1:8" ht="12.75">
      <c r="A47" s="2">
        <v>46</v>
      </c>
      <c r="B47" s="2" t="s">
        <v>1047</v>
      </c>
      <c r="C47" s="2" t="s">
        <v>22</v>
      </c>
      <c r="D47" s="2" t="s">
        <v>109</v>
      </c>
      <c r="E47" s="3">
        <v>0.02951388888888889</v>
      </c>
      <c r="F47" s="10" t="str">
        <f t="shared" si="3"/>
        <v>-</v>
      </c>
      <c r="G47" s="10">
        <f t="shared" si="4"/>
        <v>55</v>
      </c>
      <c r="H47" s="10">
        <f t="shared" si="5"/>
        <v>64</v>
      </c>
    </row>
    <row r="48" spans="1:9" ht="12.75">
      <c r="A48" s="2">
        <v>47</v>
      </c>
      <c r="B48" s="2" t="s">
        <v>1048</v>
      </c>
      <c r="C48" s="2" t="s">
        <v>62</v>
      </c>
      <c r="D48" s="2" t="s">
        <v>19</v>
      </c>
      <c r="E48" s="3">
        <v>0.029594907407407407</v>
      </c>
      <c r="F48" s="10">
        <f t="shared" si="3"/>
        <v>63</v>
      </c>
      <c r="G48" s="10">
        <f t="shared" si="4"/>
        <v>54</v>
      </c>
      <c r="H48" s="10">
        <f t="shared" si="5"/>
        <v>63</v>
      </c>
      <c r="I48" s="2">
        <v>1</v>
      </c>
    </row>
    <row r="49" spans="1:8" ht="12.75">
      <c r="A49" s="2">
        <v>48</v>
      </c>
      <c r="B49" s="2" t="s">
        <v>1049</v>
      </c>
      <c r="C49" s="2" t="s">
        <v>22</v>
      </c>
      <c r="D49" s="2" t="s">
        <v>23</v>
      </c>
      <c r="E49" s="3">
        <v>0.02971064814814815</v>
      </c>
      <c r="F49" s="10" t="str">
        <f t="shared" si="3"/>
        <v>-</v>
      </c>
      <c r="G49" s="10">
        <f t="shared" si="4"/>
        <v>53</v>
      </c>
      <c r="H49" s="10">
        <f t="shared" si="5"/>
        <v>63</v>
      </c>
    </row>
    <row r="50" spans="1:9" ht="12.75">
      <c r="A50" s="2">
        <v>49</v>
      </c>
      <c r="B50" s="2" t="s">
        <v>1050</v>
      </c>
      <c r="C50" s="2" t="s">
        <v>86</v>
      </c>
      <c r="D50" s="2" t="s">
        <v>19</v>
      </c>
      <c r="E50" s="3">
        <v>0.02972222222222222</v>
      </c>
      <c r="F50" s="10">
        <f t="shared" si="3"/>
        <v>62</v>
      </c>
      <c r="G50" s="10">
        <f t="shared" si="4"/>
        <v>52</v>
      </c>
      <c r="H50" s="10">
        <f t="shared" si="5"/>
        <v>62</v>
      </c>
      <c r="I50" s="2">
        <v>1</v>
      </c>
    </row>
    <row r="51" spans="1:9" ht="12.75">
      <c r="A51" s="2">
        <v>50</v>
      </c>
      <c r="B51" s="2" t="s">
        <v>1051</v>
      </c>
      <c r="C51" s="2" t="s">
        <v>213</v>
      </c>
      <c r="D51" s="2" t="s">
        <v>29</v>
      </c>
      <c r="E51" s="3">
        <v>0.0297337962962963</v>
      </c>
      <c r="F51" s="10">
        <f t="shared" si="3"/>
        <v>61</v>
      </c>
      <c r="G51" s="10">
        <f t="shared" si="4"/>
        <v>51</v>
      </c>
      <c r="H51" s="10">
        <f t="shared" si="5"/>
        <v>61</v>
      </c>
      <c r="I51" s="2">
        <v>1</v>
      </c>
    </row>
    <row r="52" spans="1:9" ht="12.75">
      <c r="A52" s="2">
        <v>51</v>
      </c>
      <c r="B52" s="2" t="s">
        <v>1052</v>
      </c>
      <c r="C52" s="2" t="s">
        <v>216</v>
      </c>
      <c r="D52" s="2" t="s">
        <v>113</v>
      </c>
      <c r="E52" s="3">
        <v>0.029791666666666664</v>
      </c>
      <c r="F52" s="10">
        <f t="shared" si="3"/>
        <v>60</v>
      </c>
      <c r="G52" s="10">
        <f t="shared" si="4"/>
        <v>50</v>
      </c>
      <c r="H52" s="10">
        <f t="shared" si="5"/>
        <v>60</v>
      </c>
      <c r="I52" s="2">
        <v>1</v>
      </c>
    </row>
    <row r="53" spans="1:8" ht="12.75">
      <c r="A53" s="2">
        <v>52</v>
      </c>
      <c r="B53" s="2" t="s">
        <v>1053</v>
      </c>
      <c r="C53" s="2" t="s">
        <v>28</v>
      </c>
      <c r="D53" s="2" t="s">
        <v>109</v>
      </c>
      <c r="E53" s="3">
        <v>0.02988425925925926</v>
      </c>
      <c r="F53" s="10" t="str">
        <f t="shared" si="3"/>
        <v>-</v>
      </c>
      <c r="G53" s="10">
        <f t="shared" si="4"/>
        <v>49</v>
      </c>
      <c r="H53" s="10">
        <f t="shared" si="5"/>
        <v>60</v>
      </c>
    </row>
    <row r="54" spans="1:9" ht="12.75">
      <c r="A54" s="2">
        <v>53</v>
      </c>
      <c r="B54" s="2" t="s">
        <v>1054</v>
      </c>
      <c r="C54" s="2" t="s">
        <v>35</v>
      </c>
      <c r="D54" s="2" t="s">
        <v>109</v>
      </c>
      <c r="E54" s="3">
        <v>0.02989583333333333</v>
      </c>
      <c r="F54" s="10">
        <f t="shared" si="3"/>
        <v>59</v>
      </c>
      <c r="G54" s="10">
        <f t="shared" si="4"/>
        <v>48</v>
      </c>
      <c r="H54" s="10">
        <f t="shared" si="5"/>
        <v>59</v>
      </c>
      <c r="I54" s="2">
        <v>1</v>
      </c>
    </row>
    <row r="55" spans="1:8" ht="12.75">
      <c r="A55" s="2">
        <v>54</v>
      </c>
      <c r="B55" s="2" t="s">
        <v>1055</v>
      </c>
      <c r="C55" s="2" t="s">
        <v>22</v>
      </c>
      <c r="D55" s="2" t="s">
        <v>100</v>
      </c>
      <c r="E55" s="3">
        <v>0.03006944444444444</v>
      </c>
      <c r="F55" s="10" t="str">
        <f t="shared" si="3"/>
        <v>-</v>
      </c>
      <c r="G55" s="10">
        <f t="shared" si="4"/>
        <v>47</v>
      </c>
      <c r="H55" s="10">
        <f t="shared" si="5"/>
        <v>59</v>
      </c>
    </row>
    <row r="56" spans="1:9" ht="12.75">
      <c r="A56" s="2">
        <v>55</v>
      </c>
      <c r="B56" s="2" t="s">
        <v>1056</v>
      </c>
      <c r="C56" s="2" t="s">
        <v>112</v>
      </c>
      <c r="D56" s="2" t="s">
        <v>29</v>
      </c>
      <c r="E56" s="3">
        <v>0.030219907407407407</v>
      </c>
      <c r="F56" s="10">
        <f t="shared" si="3"/>
        <v>58</v>
      </c>
      <c r="G56" s="10">
        <f t="shared" si="4"/>
        <v>46</v>
      </c>
      <c r="H56" s="10">
        <f t="shared" si="5"/>
        <v>58</v>
      </c>
      <c r="I56" s="2">
        <v>1</v>
      </c>
    </row>
    <row r="57" spans="1:8" ht="12.75">
      <c r="A57" s="2">
        <v>56</v>
      </c>
      <c r="B57" s="2" t="s">
        <v>1057</v>
      </c>
      <c r="C57" s="2" t="s">
        <v>22</v>
      </c>
      <c r="D57" s="2" t="s">
        <v>113</v>
      </c>
      <c r="E57" s="3">
        <v>0.030358796296296297</v>
      </c>
      <c r="F57" s="10" t="str">
        <f t="shared" si="3"/>
        <v>-</v>
      </c>
      <c r="G57" s="10">
        <f t="shared" si="4"/>
        <v>45</v>
      </c>
      <c r="H57" s="10">
        <f t="shared" si="5"/>
        <v>58</v>
      </c>
    </row>
    <row r="58" spans="1:8" ht="12.75">
      <c r="A58" s="2">
        <v>57</v>
      </c>
      <c r="B58" s="2" t="s">
        <v>1058</v>
      </c>
      <c r="C58" s="2" t="s">
        <v>22</v>
      </c>
      <c r="D58" s="2" t="s">
        <v>29</v>
      </c>
      <c r="E58" s="3">
        <v>0.03061342592592593</v>
      </c>
      <c r="F58" s="10" t="str">
        <f t="shared" si="3"/>
        <v>-</v>
      </c>
      <c r="G58" s="10">
        <f t="shared" si="4"/>
        <v>44</v>
      </c>
      <c r="H58" s="10">
        <f t="shared" si="5"/>
        <v>58</v>
      </c>
    </row>
    <row r="59" spans="1:8" ht="12.75">
      <c r="A59" s="2">
        <v>58</v>
      </c>
      <c r="B59" s="2" t="s">
        <v>1059</v>
      </c>
      <c r="C59" s="2" t="s">
        <v>56</v>
      </c>
      <c r="D59" s="2" t="s">
        <v>19</v>
      </c>
      <c r="E59" s="3">
        <v>0.030671296296296294</v>
      </c>
      <c r="F59" s="10" t="str">
        <f t="shared" si="3"/>
        <v>-</v>
      </c>
      <c r="G59" s="10">
        <f t="shared" si="4"/>
        <v>43</v>
      </c>
      <c r="H59" s="10">
        <f t="shared" si="5"/>
        <v>58</v>
      </c>
    </row>
    <row r="60" spans="1:8" ht="12.75">
      <c r="A60" s="2">
        <v>59</v>
      </c>
      <c r="B60" s="2" t="s">
        <v>1060</v>
      </c>
      <c r="C60" s="2" t="s">
        <v>22</v>
      </c>
      <c r="D60" s="2" t="s">
        <v>19</v>
      </c>
      <c r="E60" s="3">
        <v>0.030775462962962966</v>
      </c>
      <c r="F60" s="10" t="str">
        <f t="shared" si="3"/>
        <v>-</v>
      </c>
      <c r="G60" s="10">
        <f t="shared" si="4"/>
        <v>42</v>
      </c>
      <c r="H60" s="10">
        <f t="shared" si="5"/>
        <v>58</v>
      </c>
    </row>
    <row r="61" spans="1:8" ht="12.75">
      <c r="A61" s="2">
        <v>60</v>
      </c>
      <c r="B61" s="2" t="s">
        <v>1061</v>
      </c>
      <c r="C61" s="2" t="s">
        <v>56</v>
      </c>
      <c r="D61" s="2" t="s">
        <v>113</v>
      </c>
      <c r="E61" s="3">
        <v>0.030925925925925926</v>
      </c>
      <c r="F61" s="10" t="str">
        <f t="shared" si="3"/>
        <v>-</v>
      </c>
      <c r="G61" s="10">
        <f t="shared" si="4"/>
        <v>41</v>
      </c>
      <c r="H61" s="10">
        <f t="shared" si="5"/>
        <v>58</v>
      </c>
    </row>
    <row r="62" spans="1:9" ht="12.75">
      <c r="A62" s="2">
        <v>61</v>
      </c>
      <c r="B62" s="2" t="s">
        <v>1062</v>
      </c>
      <c r="C62" s="2" t="s">
        <v>216</v>
      </c>
      <c r="D62" s="2" t="s">
        <v>109</v>
      </c>
      <c r="E62" s="3">
        <v>0.031030092592592592</v>
      </c>
      <c r="F62" s="10">
        <f t="shared" si="3"/>
        <v>57</v>
      </c>
      <c r="G62" s="10">
        <f t="shared" si="4"/>
        <v>40</v>
      </c>
      <c r="H62" s="10">
        <f t="shared" si="5"/>
        <v>57</v>
      </c>
      <c r="I62" s="2">
        <v>1</v>
      </c>
    </row>
    <row r="63" spans="1:8" ht="12.75">
      <c r="A63" s="2">
        <v>62</v>
      </c>
      <c r="B63" s="2" t="s">
        <v>1063</v>
      </c>
      <c r="C63" s="2" t="s">
        <v>22</v>
      </c>
      <c r="D63" s="2" t="s">
        <v>23</v>
      </c>
      <c r="E63" s="3">
        <v>0.031481481481481485</v>
      </c>
      <c r="F63" s="10" t="str">
        <f t="shared" si="3"/>
        <v>-</v>
      </c>
      <c r="G63" s="10">
        <f t="shared" si="4"/>
        <v>39</v>
      </c>
      <c r="H63" s="10">
        <f t="shared" si="5"/>
        <v>57</v>
      </c>
    </row>
    <row r="64" spans="1:9" ht="12.75">
      <c r="A64" s="2">
        <v>63</v>
      </c>
      <c r="B64" s="2" t="s">
        <v>1064</v>
      </c>
      <c r="C64" s="2" t="s">
        <v>213</v>
      </c>
      <c r="D64" s="2" t="s">
        <v>19</v>
      </c>
      <c r="E64" s="3">
        <v>0.031608796296296295</v>
      </c>
      <c r="F64" s="10">
        <f t="shared" si="3"/>
        <v>56</v>
      </c>
      <c r="G64" s="10">
        <f t="shared" si="4"/>
        <v>38</v>
      </c>
      <c r="H64" s="10">
        <f t="shared" si="5"/>
        <v>56</v>
      </c>
      <c r="I64" s="2">
        <v>1</v>
      </c>
    </row>
    <row r="65" spans="1:9" ht="12.75">
      <c r="A65" s="2">
        <v>64</v>
      </c>
      <c r="B65" s="2" t="s">
        <v>1065</v>
      </c>
      <c r="C65" s="2" t="s">
        <v>67</v>
      </c>
      <c r="D65" s="2" t="s">
        <v>42</v>
      </c>
      <c r="E65" s="3">
        <v>0.031655092592592596</v>
      </c>
      <c r="F65" s="10">
        <f t="shared" si="3"/>
        <v>55</v>
      </c>
      <c r="G65" s="10">
        <f t="shared" si="4"/>
        <v>37</v>
      </c>
      <c r="H65" s="10">
        <f t="shared" si="5"/>
        <v>55</v>
      </c>
      <c r="I65" s="2">
        <v>1</v>
      </c>
    </row>
    <row r="66" spans="1:8" ht="12.75">
      <c r="A66" s="2">
        <v>65</v>
      </c>
      <c r="B66" s="2" t="s">
        <v>1066</v>
      </c>
      <c r="C66" s="2" t="s">
        <v>22</v>
      </c>
      <c r="D66" s="2" t="s">
        <v>292</v>
      </c>
      <c r="E66" s="3">
        <v>0.03172453703703703</v>
      </c>
      <c r="F66" s="10" t="str">
        <f t="shared" si="3"/>
        <v>-</v>
      </c>
      <c r="G66" s="10">
        <f t="shared" si="4"/>
        <v>36</v>
      </c>
      <c r="H66" s="10">
        <f t="shared" si="5"/>
        <v>55</v>
      </c>
    </row>
    <row r="67" spans="1:9" ht="12.75">
      <c r="A67" s="2">
        <v>66</v>
      </c>
      <c r="B67" s="2" t="s">
        <v>1067</v>
      </c>
      <c r="C67" s="2" t="s">
        <v>112</v>
      </c>
      <c r="D67" s="2" t="s">
        <v>109</v>
      </c>
      <c r="E67" s="3">
        <v>0.03184027777777778</v>
      </c>
      <c r="F67" s="10">
        <f aca="true" t="shared" si="6" ref="F67:F96">IF(I67=1,H66-1,"-")</f>
        <v>54</v>
      </c>
      <c r="G67" s="10">
        <f aca="true" t="shared" si="7" ref="G67:G96">MAX(G66-1,1)</f>
        <v>35</v>
      </c>
      <c r="H67" s="10">
        <f aca="true" t="shared" si="8" ref="H67:H96">IF(I67=1,H66-1,H66)</f>
        <v>54</v>
      </c>
      <c r="I67" s="2">
        <v>1</v>
      </c>
    </row>
    <row r="68" spans="1:8" ht="12.75">
      <c r="A68" s="2">
        <v>67</v>
      </c>
      <c r="B68" s="2" t="s">
        <v>1068</v>
      </c>
      <c r="C68" s="2" t="s">
        <v>22</v>
      </c>
      <c r="D68" s="2" t="s">
        <v>100</v>
      </c>
      <c r="E68" s="3">
        <v>0.03266203703703704</v>
      </c>
      <c r="F68" s="10" t="str">
        <f t="shared" si="6"/>
        <v>-</v>
      </c>
      <c r="G68" s="10">
        <f t="shared" si="7"/>
        <v>34</v>
      </c>
      <c r="H68" s="10">
        <f t="shared" si="8"/>
        <v>54</v>
      </c>
    </row>
    <row r="69" spans="1:8" ht="12.75">
      <c r="A69" s="2">
        <v>68</v>
      </c>
      <c r="B69" s="2" t="s">
        <v>1069</v>
      </c>
      <c r="C69" s="2" t="s">
        <v>56</v>
      </c>
      <c r="D69" s="2" t="s">
        <v>23</v>
      </c>
      <c r="E69" s="3">
        <v>0.032685185185185185</v>
      </c>
      <c r="F69" s="10" t="str">
        <f t="shared" si="6"/>
        <v>-</v>
      </c>
      <c r="G69" s="10">
        <f t="shared" si="7"/>
        <v>33</v>
      </c>
      <c r="H69" s="10">
        <f t="shared" si="8"/>
        <v>54</v>
      </c>
    </row>
    <row r="70" spans="1:8" ht="12.75">
      <c r="A70" s="2">
        <v>69</v>
      </c>
      <c r="B70" s="2" t="s">
        <v>1070</v>
      </c>
      <c r="C70" s="2" t="s">
        <v>22</v>
      </c>
      <c r="D70" s="2" t="s">
        <v>100</v>
      </c>
      <c r="E70" s="3">
        <v>0.03333333333333333</v>
      </c>
      <c r="F70" s="10" t="str">
        <f t="shared" si="6"/>
        <v>-</v>
      </c>
      <c r="G70" s="10">
        <f t="shared" si="7"/>
        <v>32</v>
      </c>
      <c r="H70" s="10">
        <f t="shared" si="8"/>
        <v>54</v>
      </c>
    </row>
    <row r="71" spans="1:8" ht="12.75">
      <c r="A71" s="2">
        <v>70</v>
      </c>
      <c r="B71" s="2" t="s">
        <v>1071</v>
      </c>
      <c r="C71" s="2" t="s">
        <v>22</v>
      </c>
      <c r="D71" s="2" t="s">
        <v>29</v>
      </c>
      <c r="E71" s="3">
        <v>0.03346064814814815</v>
      </c>
      <c r="F71" s="10" t="str">
        <f t="shared" si="6"/>
        <v>-</v>
      </c>
      <c r="G71" s="10">
        <f t="shared" si="7"/>
        <v>31</v>
      </c>
      <c r="H71" s="10">
        <f t="shared" si="8"/>
        <v>54</v>
      </c>
    </row>
    <row r="72" spans="1:8" ht="12.75">
      <c r="A72" s="2">
        <v>71</v>
      </c>
      <c r="B72" s="2" t="s">
        <v>1072</v>
      </c>
      <c r="C72" s="2" t="s">
        <v>56</v>
      </c>
      <c r="D72" s="2" t="s">
        <v>113</v>
      </c>
      <c r="E72" s="3">
        <v>0.03350694444444444</v>
      </c>
      <c r="F72" s="10" t="str">
        <f t="shared" si="6"/>
        <v>-</v>
      </c>
      <c r="G72" s="10">
        <f t="shared" si="7"/>
        <v>30</v>
      </c>
      <c r="H72" s="10">
        <f t="shared" si="8"/>
        <v>54</v>
      </c>
    </row>
    <row r="73" spans="1:8" ht="12.75">
      <c r="A73" s="2">
        <v>72</v>
      </c>
      <c r="B73" s="2" t="s">
        <v>1073</v>
      </c>
      <c r="C73" s="2" t="s">
        <v>22</v>
      </c>
      <c r="D73" s="2" t="s">
        <v>100</v>
      </c>
      <c r="E73" s="3">
        <v>0.03364583333333333</v>
      </c>
      <c r="F73" s="10" t="str">
        <f t="shared" si="6"/>
        <v>-</v>
      </c>
      <c r="G73" s="10">
        <f t="shared" si="7"/>
        <v>29</v>
      </c>
      <c r="H73" s="10">
        <f t="shared" si="8"/>
        <v>54</v>
      </c>
    </row>
    <row r="74" spans="1:8" ht="12.75">
      <c r="A74" s="2">
        <v>73</v>
      </c>
      <c r="B74" s="2" t="s">
        <v>1074</v>
      </c>
      <c r="C74" s="2" t="s">
        <v>62</v>
      </c>
      <c r="D74" s="2" t="s">
        <v>29</v>
      </c>
      <c r="E74" s="3">
        <v>0.03365740740740741</v>
      </c>
      <c r="F74" s="10" t="str">
        <f t="shared" si="6"/>
        <v>-</v>
      </c>
      <c r="G74" s="10">
        <f t="shared" si="7"/>
        <v>28</v>
      </c>
      <c r="H74" s="10">
        <f t="shared" si="8"/>
        <v>54</v>
      </c>
    </row>
    <row r="75" spans="1:8" ht="12.75">
      <c r="A75" s="2">
        <v>74</v>
      </c>
      <c r="B75" s="2" t="s">
        <v>1075</v>
      </c>
      <c r="C75" s="2" t="s">
        <v>22</v>
      </c>
      <c r="D75" s="2" t="s">
        <v>292</v>
      </c>
      <c r="E75" s="3">
        <v>0.03417824074074074</v>
      </c>
      <c r="F75" s="10" t="str">
        <f t="shared" si="6"/>
        <v>-</v>
      </c>
      <c r="G75" s="10">
        <f t="shared" si="7"/>
        <v>27</v>
      </c>
      <c r="H75" s="10">
        <f t="shared" si="8"/>
        <v>54</v>
      </c>
    </row>
    <row r="76" spans="1:8" ht="12.75">
      <c r="A76" s="2">
        <v>75</v>
      </c>
      <c r="B76" s="2" t="s">
        <v>1076</v>
      </c>
      <c r="C76" s="2" t="s">
        <v>22</v>
      </c>
      <c r="D76" s="2" t="s">
        <v>109</v>
      </c>
      <c r="E76" s="3">
        <v>0.03425925925925926</v>
      </c>
      <c r="F76" s="10" t="str">
        <f t="shared" si="6"/>
        <v>-</v>
      </c>
      <c r="G76" s="10">
        <f t="shared" si="7"/>
        <v>26</v>
      </c>
      <c r="H76" s="10">
        <f t="shared" si="8"/>
        <v>54</v>
      </c>
    </row>
    <row r="77" spans="1:9" ht="12.75">
      <c r="A77" s="2">
        <v>76</v>
      </c>
      <c r="B77" s="2" t="s">
        <v>1077</v>
      </c>
      <c r="C77" s="2" t="s">
        <v>86</v>
      </c>
      <c r="D77" s="2" t="s">
        <v>29</v>
      </c>
      <c r="E77" s="3">
        <v>0.03434027777777778</v>
      </c>
      <c r="F77" s="10">
        <f t="shared" si="6"/>
        <v>53</v>
      </c>
      <c r="G77" s="10">
        <f t="shared" si="7"/>
        <v>25</v>
      </c>
      <c r="H77" s="10">
        <f t="shared" si="8"/>
        <v>53</v>
      </c>
      <c r="I77" s="2">
        <v>1</v>
      </c>
    </row>
    <row r="78" spans="1:9" ht="12.75">
      <c r="A78" s="2">
        <v>77</v>
      </c>
      <c r="B78" s="2" t="s">
        <v>1078</v>
      </c>
      <c r="C78" s="2" t="s">
        <v>35</v>
      </c>
      <c r="D78" s="2" t="s">
        <v>113</v>
      </c>
      <c r="E78" s="3">
        <v>0.03498842592592593</v>
      </c>
      <c r="F78" s="10">
        <f t="shared" si="6"/>
        <v>52</v>
      </c>
      <c r="G78" s="10">
        <f t="shared" si="7"/>
        <v>24</v>
      </c>
      <c r="H78" s="10">
        <f t="shared" si="8"/>
        <v>52</v>
      </c>
      <c r="I78" s="2">
        <v>1</v>
      </c>
    </row>
    <row r="79" spans="1:9" ht="12.75">
      <c r="A79" s="2">
        <v>78</v>
      </c>
      <c r="B79" s="2" t="s">
        <v>1079</v>
      </c>
      <c r="C79" s="2" t="s">
        <v>213</v>
      </c>
      <c r="D79" s="2" t="s">
        <v>292</v>
      </c>
      <c r="E79" s="3">
        <v>0.03498842592592593</v>
      </c>
      <c r="F79" s="10">
        <f t="shared" si="6"/>
        <v>51</v>
      </c>
      <c r="G79" s="10">
        <f t="shared" si="7"/>
        <v>23</v>
      </c>
      <c r="H79" s="10">
        <f t="shared" si="8"/>
        <v>51</v>
      </c>
      <c r="I79" s="2">
        <v>1</v>
      </c>
    </row>
    <row r="80" spans="1:9" ht="12.75">
      <c r="A80" s="2">
        <v>79</v>
      </c>
      <c r="B80" s="2" t="s">
        <v>1080</v>
      </c>
      <c r="C80" s="2" t="s">
        <v>216</v>
      </c>
      <c r="D80" s="2" t="s">
        <v>113</v>
      </c>
      <c r="E80" s="3">
        <v>0.03501157407407408</v>
      </c>
      <c r="F80" s="10">
        <f t="shared" si="6"/>
        <v>50</v>
      </c>
      <c r="G80" s="10">
        <f t="shared" si="7"/>
        <v>22</v>
      </c>
      <c r="H80" s="10">
        <f t="shared" si="8"/>
        <v>50</v>
      </c>
      <c r="I80" s="2">
        <v>1</v>
      </c>
    </row>
    <row r="81" spans="1:9" ht="12.75">
      <c r="A81" s="2">
        <v>80</v>
      </c>
      <c r="B81" s="2" t="s">
        <v>1081</v>
      </c>
      <c r="C81" s="2" t="s">
        <v>105</v>
      </c>
      <c r="D81" s="2" t="s">
        <v>109</v>
      </c>
      <c r="E81" s="3">
        <v>0.03512731481481481</v>
      </c>
      <c r="F81" s="10">
        <f t="shared" si="6"/>
        <v>49</v>
      </c>
      <c r="G81" s="10">
        <f t="shared" si="7"/>
        <v>21</v>
      </c>
      <c r="H81" s="10">
        <f t="shared" si="8"/>
        <v>49</v>
      </c>
      <c r="I81" s="2">
        <v>1</v>
      </c>
    </row>
    <row r="82" spans="1:9" ht="12.75">
      <c r="A82" s="2">
        <v>81</v>
      </c>
      <c r="B82" s="2" t="s">
        <v>1082</v>
      </c>
      <c r="C82" s="2" t="s">
        <v>213</v>
      </c>
      <c r="D82" s="2" t="s">
        <v>113</v>
      </c>
      <c r="E82" s="3">
        <v>0.035277777777777776</v>
      </c>
      <c r="F82" s="10">
        <f t="shared" si="6"/>
        <v>48</v>
      </c>
      <c r="G82" s="10">
        <f t="shared" si="7"/>
        <v>20</v>
      </c>
      <c r="H82" s="10">
        <f t="shared" si="8"/>
        <v>48</v>
      </c>
      <c r="I82" s="2">
        <v>1</v>
      </c>
    </row>
    <row r="83" spans="1:9" ht="12.75">
      <c r="A83" s="2">
        <v>82</v>
      </c>
      <c r="B83" s="2" t="s">
        <v>1083</v>
      </c>
      <c r="C83" s="2" t="s">
        <v>67</v>
      </c>
      <c r="D83" s="2" t="s">
        <v>29</v>
      </c>
      <c r="E83" s="3">
        <v>0.035416666666666666</v>
      </c>
      <c r="F83" s="10">
        <f t="shared" si="6"/>
        <v>47</v>
      </c>
      <c r="G83" s="10">
        <f t="shared" si="7"/>
        <v>19</v>
      </c>
      <c r="H83" s="10">
        <f t="shared" si="8"/>
        <v>47</v>
      </c>
      <c r="I83" s="2">
        <v>1</v>
      </c>
    </row>
    <row r="84" spans="1:8" ht="12.75">
      <c r="A84" s="2">
        <v>83</v>
      </c>
      <c r="B84" s="2" t="s">
        <v>1084</v>
      </c>
      <c r="C84" s="2" t="s">
        <v>28</v>
      </c>
      <c r="D84" s="2" t="s">
        <v>113</v>
      </c>
      <c r="E84" s="3">
        <v>0.035590277777777776</v>
      </c>
      <c r="F84" s="10" t="str">
        <f t="shared" si="6"/>
        <v>-</v>
      </c>
      <c r="G84" s="10">
        <f t="shared" si="7"/>
        <v>18</v>
      </c>
      <c r="H84" s="10">
        <f t="shared" si="8"/>
        <v>47</v>
      </c>
    </row>
    <row r="85" spans="1:9" ht="12.75">
      <c r="A85" s="2">
        <v>84</v>
      </c>
      <c r="B85" s="2" t="s">
        <v>1085</v>
      </c>
      <c r="C85" s="2" t="s">
        <v>112</v>
      </c>
      <c r="D85" s="2" t="s">
        <v>29</v>
      </c>
      <c r="E85" s="3">
        <v>0.035659722222222225</v>
      </c>
      <c r="F85" s="10">
        <f t="shared" si="6"/>
        <v>46</v>
      </c>
      <c r="G85" s="10">
        <f t="shared" si="7"/>
        <v>17</v>
      </c>
      <c r="H85" s="10">
        <f t="shared" si="8"/>
        <v>46</v>
      </c>
      <c r="I85" s="2">
        <v>1</v>
      </c>
    </row>
    <row r="86" spans="1:9" ht="12.75">
      <c r="A86" s="2">
        <v>85</v>
      </c>
      <c r="B86" s="2" t="s">
        <v>1086</v>
      </c>
      <c r="C86" s="2" t="s">
        <v>35</v>
      </c>
      <c r="D86" s="2" t="s">
        <v>29</v>
      </c>
      <c r="E86" s="3">
        <v>0.03570601851851852</v>
      </c>
      <c r="F86" s="10">
        <f t="shared" si="6"/>
        <v>45</v>
      </c>
      <c r="G86" s="10">
        <f t="shared" si="7"/>
        <v>16</v>
      </c>
      <c r="H86" s="10">
        <f t="shared" si="8"/>
        <v>45</v>
      </c>
      <c r="I86" s="2">
        <v>1</v>
      </c>
    </row>
    <row r="87" spans="1:9" ht="12.75">
      <c r="A87" s="2">
        <v>86</v>
      </c>
      <c r="B87" s="2" t="s">
        <v>1087</v>
      </c>
      <c r="C87" s="2" t="s">
        <v>105</v>
      </c>
      <c r="D87" s="2" t="s">
        <v>512</v>
      </c>
      <c r="E87" s="3">
        <v>0.036828703703703704</v>
      </c>
      <c r="F87" s="10">
        <f t="shared" si="6"/>
        <v>44</v>
      </c>
      <c r="G87" s="10">
        <f t="shared" si="7"/>
        <v>15</v>
      </c>
      <c r="H87" s="10">
        <f t="shared" si="8"/>
        <v>44</v>
      </c>
      <c r="I87" s="2">
        <v>1</v>
      </c>
    </row>
    <row r="88" spans="1:8" ht="12.75">
      <c r="A88" s="2">
        <v>87</v>
      </c>
      <c r="B88" s="2" t="s">
        <v>1088</v>
      </c>
      <c r="C88" s="2" t="s">
        <v>22</v>
      </c>
      <c r="D88" s="2" t="s">
        <v>512</v>
      </c>
      <c r="E88" s="3">
        <v>0.03684027777777778</v>
      </c>
      <c r="F88" s="10" t="str">
        <f t="shared" si="6"/>
        <v>-</v>
      </c>
      <c r="G88" s="10">
        <f t="shared" si="7"/>
        <v>14</v>
      </c>
      <c r="H88" s="10">
        <f t="shared" si="8"/>
        <v>44</v>
      </c>
    </row>
    <row r="89" spans="1:8" ht="12.75">
      <c r="A89" s="2">
        <v>88</v>
      </c>
      <c r="B89" s="2" t="s">
        <v>1089</v>
      </c>
      <c r="C89" s="2" t="s">
        <v>22</v>
      </c>
      <c r="D89" s="2" t="s">
        <v>512</v>
      </c>
      <c r="E89" s="3">
        <v>0.036932870370370366</v>
      </c>
      <c r="F89" s="10" t="str">
        <f t="shared" si="6"/>
        <v>-</v>
      </c>
      <c r="G89" s="10">
        <f t="shared" si="7"/>
        <v>13</v>
      </c>
      <c r="H89" s="10">
        <f t="shared" si="8"/>
        <v>44</v>
      </c>
    </row>
    <row r="90" spans="1:9" ht="12.75">
      <c r="A90" s="2">
        <v>89</v>
      </c>
      <c r="B90" s="2" t="s">
        <v>1090</v>
      </c>
      <c r="C90" s="2" t="s">
        <v>112</v>
      </c>
      <c r="D90" s="2" t="s">
        <v>113</v>
      </c>
      <c r="E90" s="3">
        <v>0.0371875</v>
      </c>
      <c r="F90" s="10">
        <f t="shared" si="6"/>
        <v>43</v>
      </c>
      <c r="G90" s="10">
        <f t="shared" si="7"/>
        <v>12</v>
      </c>
      <c r="H90" s="10">
        <f t="shared" si="8"/>
        <v>43</v>
      </c>
      <c r="I90" s="2">
        <v>1</v>
      </c>
    </row>
    <row r="91" spans="1:8" ht="12.75">
      <c r="A91" s="2">
        <v>90</v>
      </c>
      <c r="B91" s="2" t="s">
        <v>1091</v>
      </c>
      <c r="C91" s="2" t="s">
        <v>35</v>
      </c>
      <c r="D91" s="2" t="s">
        <v>292</v>
      </c>
      <c r="E91" s="3">
        <v>0.037280092592592594</v>
      </c>
      <c r="F91" s="10" t="str">
        <f t="shared" si="6"/>
        <v>-</v>
      </c>
      <c r="G91" s="10">
        <f t="shared" si="7"/>
        <v>11</v>
      </c>
      <c r="H91" s="10">
        <f t="shared" si="8"/>
        <v>43</v>
      </c>
    </row>
    <row r="92" spans="1:8" ht="12.75">
      <c r="A92" s="2">
        <v>91</v>
      </c>
      <c r="B92" s="2" t="s">
        <v>1092</v>
      </c>
      <c r="C92" s="2" t="s">
        <v>35</v>
      </c>
      <c r="D92" s="2" t="s">
        <v>109</v>
      </c>
      <c r="E92" s="3">
        <v>0.03736111111111111</v>
      </c>
      <c r="F92" s="10" t="str">
        <f t="shared" si="6"/>
        <v>-</v>
      </c>
      <c r="G92" s="10">
        <f t="shared" si="7"/>
        <v>10</v>
      </c>
      <c r="H92" s="10">
        <f t="shared" si="8"/>
        <v>43</v>
      </c>
    </row>
    <row r="93" spans="1:8" ht="12.75">
      <c r="A93" s="2">
        <v>92</v>
      </c>
      <c r="B93" s="2" t="s">
        <v>1093</v>
      </c>
      <c r="C93" s="2" t="s">
        <v>112</v>
      </c>
      <c r="D93" s="2" t="s">
        <v>23</v>
      </c>
      <c r="E93" s="3">
        <v>0.037662037037037036</v>
      </c>
      <c r="F93" s="10" t="str">
        <f t="shared" si="6"/>
        <v>-</v>
      </c>
      <c r="G93" s="10">
        <f t="shared" si="7"/>
        <v>9</v>
      </c>
      <c r="H93" s="10">
        <f t="shared" si="8"/>
        <v>43</v>
      </c>
    </row>
    <row r="94" spans="1:9" ht="12.75">
      <c r="A94" s="2">
        <v>93</v>
      </c>
      <c r="B94" s="2" t="s">
        <v>1094</v>
      </c>
      <c r="C94" s="2" t="s">
        <v>67</v>
      </c>
      <c r="D94" s="2" t="s">
        <v>19</v>
      </c>
      <c r="E94" s="3">
        <v>0.03922453703703704</v>
      </c>
      <c r="F94" s="10">
        <f t="shared" si="6"/>
        <v>42</v>
      </c>
      <c r="G94" s="10">
        <f t="shared" si="7"/>
        <v>8</v>
      </c>
      <c r="H94" s="10">
        <f t="shared" si="8"/>
        <v>42</v>
      </c>
      <c r="I94" s="2">
        <v>1</v>
      </c>
    </row>
    <row r="95" spans="1:8" ht="12.75">
      <c r="A95" s="2">
        <v>94</v>
      </c>
      <c r="B95" s="2" t="s">
        <v>1095</v>
      </c>
      <c r="C95" s="2" t="s">
        <v>35</v>
      </c>
      <c r="D95" s="2" t="s">
        <v>109</v>
      </c>
      <c r="E95" s="3">
        <v>0.03930555555555556</v>
      </c>
      <c r="F95" s="10" t="str">
        <f t="shared" si="6"/>
        <v>-</v>
      </c>
      <c r="G95" s="10">
        <f t="shared" si="7"/>
        <v>7</v>
      </c>
      <c r="H95" s="10">
        <f t="shared" si="8"/>
        <v>42</v>
      </c>
    </row>
    <row r="96" spans="1:8" ht="12.75">
      <c r="A96" s="2">
        <v>95</v>
      </c>
      <c r="B96" s="2" t="s">
        <v>1096</v>
      </c>
      <c r="C96" s="2" t="s">
        <v>22</v>
      </c>
      <c r="D96" s="2" t="s">
        <v>100</v>
      </c>
      <c r="E96" s="3">
        <v>0.048344907407407406</v>
      </c>
      <c r="F96" s="10" t="str">
        <f t="shared" si="6"/>
        <v>-</v>
      </c>
      <c r="G96" s="10">
        <f t="shared" si="7"/>
        <v>6</v>
      </c>
      <c r="H96" s="10">
        <f t="shared" si="8"/>
        <v>42</v>
      </c>
    </row>
    <row r="97" spans="5:8" ht="12.75">
      <c r="E97" s="3"/>
      <c r="F97" s="10"/>
      <c r="G97" s="10"/>
      <c r="H97" s="10"/>
    </row>
    <row r="98" spans="5:8" ht="12.75">
      <c r="E98" s="3"/>
      <c r="F98" s="10"/>
      <c r="G98" s="10"/>
      <c r="H98" s="10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  <row r="125" ht="12.75">
      <c r="E125" s="3"/>
    </row>
    <row r="126" ht="12.75">
      <c r="E126" s="3"/>
    </row>
    <row r="127" ht="12.75">
      <c r="E127" s="3"/>
    </row>
    <row r="128" ht="12.75">
      <c r="E128" s="3"/>
    </row>
    <row r="129" ht="12.75">
      <c r="E129" s="3"/>
    </row>
    <row r="130" ht="12.75">
      <c r="E130" s="3"/>
    </row>
    <row r="131" ht="12.75">
      <c r="E131" s="3"/>
    </row>
    <row r="132" ht="12.75">
      <c r="E132" s="3"/>
    </row>
    <row r="133" ht="12.75">
      <c r="E133" s="3"/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  <row r="142" ht="12.75">
      <c r="E142" s="3"/>
    </row>
    <row r="143" ht="12.75">
      <c r="E143" s="3"/>
    </row>
    <row r="144" ht="12.75">
      <c r="E144" s="3"/>
    </row>
    <row r="145" ht="12.75">
      <c r="E145" s="3"/>
    </row>
    <row r="146" ht="12.75">
      <c r="E146" s="3"/>
    </row>
    <row r="147" ht="12.75">
      <c r="E147" s="3"/>
    </row>
    <row r="148" ht="12.75">
      <c r="E148" s="3"/>
    </row>
    <row r="149" ht="12.75">
      <c r="E149" s="3"/>
    </row>
    <row r="150" ht="12.75">
      <c r="E150" s="3"/>
    </row>
    <row r="151" ht="12.75">
      <c r="E151" s="3"/>
    </row>
    <row r="152" ht="12.75">
      <c r="E152" s="3"/>
    </row>
    <row r="153" ht="12.75">
      <c r="E153" s="3"/>
    </row>
    <row r="154" ht="12.75">
      <c r="E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  <row r="191" ht="12.75">
      <c r="E191" s="3"/>
    </row>
    <row r="192" ht="12.75">
      <c r="E192" s="3"/>
    </row>
    <row r="193" ht="12.75">
      <c r="E193" s="3"/>
    </row>
    <row r="194" ht="12.75">
      <c r="E194" s="3"/>
    </row>
    <row r="195" ht="12.75">
      <c r="E195" s="3"/>
    </row>
    <row r="196" ht="12.75">
      <c r="E196" s="3"/>
    </row>
    <row r="197" ht="12.75">
      <c r="E197" s="3"/>
    </row>
    <row r="198" ht="12.75">
      <c r="E198" s="3"/>
    </row>
    <row r="199" ht="12.75">
      <c r="E199" s="3"/>
    </row>
    <row r="200" ht="12.75">
      <c r="E200" s="3"/>
    </row>
    <row r="201" ht="12.75">
      <c r="E201" s="3"/>
    </row>
    <row r="202" ht="12.75">
      <c r="E202" s="3"/>
    </row>
    <row r="203" ht="12.75">
      <c r="E203" s="3"/>
    </row>
    <row r="204" ht="12.75">
      <c r="E204" s="3"/>
    </row>
    <row r="205" ht="12.75">
      <c r="E205" s="3"/>
    </row>
    <row r="206" ht="12.75">
      <c r="E206" s="3"/>
    </row>
    <row r="207" ht="12.75">
      <c r="E207" s="3"/>
    </row>
    <row r="208" ht="12.75">
      <c r="E208" s="3"/>
    </row>
    <row r="209" ht="12.75">
      <c r="E209" s="3"/>
    </row>
    <row r="210" ht="12.75">
      <c r="E210" s="3"/>
    </row>
    <row r="211" ht="12.75">
      <c r="E211" s="3"/>
    </row>
    <row r="212" ht="12.75">
      <c r="E212" s="3"/>
    </row>
    <row r="213" ht="12.75">
      <c r="E213" s="3"/>
    </row>
    <row r="214" ht="12.75">
      <c r="E214" s="3"/>
    </row>
    <row r="215" ht="12.75">
      <c r="E215" s="3"/>
    </row>
    <row r="216" ht="12.75">
      <c r="E216" s="3"/>
    </row>
    <row r="217" ht="12.75">
      <c r="E217" s="3"/>
    </row>
    <row r="218" ht="12.75">
      <c r="E218" s="3"/>
    </row>
    <row r="219" ht="12.75">
      <c r="E219" s="3"/>
    </row>
    <row r="220" ht="12.75">
      <c r="E220" s="3"/>
    </row>
    <row r="221" ht="12.75">
      <c r="E221" s="3"/>
    </row>
    <row r="222" ht="12.75">
      <c r="E222" s="3"/>
    </row>
    <row r="223" ht="12.75">
      <c r="E223" s="3"/>
    </row>
    <row r="224" ht="12.75">
      <c r="E224" s="3"/>
    </row>
    <row r="225" ht="12.75">
      <c r="E225" s="3"/>
    </row>
    <row r="226" ht="12.75">
      <c r="E226" s="3"/>
    </row>
    <row r="227" ht="12.75">
      <c r="E227" s="3"/>
    </row>
    <row r="228" ht="12.75">
      <c r="E228" s="3"/>
    </row>
    <row r="229" ht="12.75">
      <c r="E229" s="3"/>
    </row>
    <row r="230" ht="12.75">
      <c r="E230" s="3"/>
    </row>
    <row r="231" ht="12.75">
      <c r="E231" s="3"/>
    </row>
    <row r="232" ht="12.75">
      <c r="E232" s="3"/>
    </row>
    <row r="233" ht="12.75">
      <c r="E233" s="3"/>
    </row>
    <row r="234" ht="12.75">
      <c r="E234" s="3"/>
    </row>
    <row r="235" ht="12.75">
      <c r="E235" s="3"/>
    </row>
    <row r="236" ht="12.75">
      <c r="E236" s="3"/>
    </row>
    <row r="237" ht="12.75">
      <c r="E237" s="3"/>
    </row>
    <row r="238" ht="12.75">
      <c r="E238" s="3"/>
    </row>
    <row r="239" ht="12.75">
      <c r="E239" s="3"/>
    </row>
    <row r="240" ht="12.75">
      <c r="E240" s="3"/>
    </row>
    <row r="241" ht="12.75">
      <c r="E241" s="3"/>
    </row>
    <row r="242" ht="12.75">
      <c r="E242" s="3"/>
    </row>
    <row r="243" ht="12.75">
      <c r="E243" s="3"/>
    </row>
    <row r="244" ht="12.75">
      <c r="E244" s="3"/>
    </row>
    <row r="245" ht="12.75">
      <c r="E245" s="3"/>
    </row>
    <row r="246" ht="12.75">
      <c r="E246" s="3"/>
    </row>
    <row r="247" ht="12.75">
      <c r="E247" s="3"/>
    </row>
    <row r="248" ht="12.75">
      <c r="E248" s="3"/>
    </row>
    <row r="249" ht="12.75">
      <c r="E249" s="3"/>
    </row>
    <row r="250" ht="12.75">
      <c r="E250" s="3"/>
    </row>
    <row r="251" ht="12.75">
      <c r="E251" s="3"/>
    </row>
    <row r="252" ht="12.75">
      <c r="E252" s="3"/>
    </row>
    <row r="253" ht="12.75">
      <c r="E253" s="3"/>
    </row>
    <row r="254" ht="12.75">
      <c r="E254" s="3"/>
    </row>
    <row r="255" ht="12.75">
      <c r="E255" s="3"/>
    </row>
    <row r="256" ht="12.75">
      <c r="E256" s="3"/>
    </row>
    <row r="257" ht="12.75">
      <c r="E257" s="3"/>
    </row>
    <row r="258" ht="12.75">
      <c r="E258" s="3"/>
    </row>
    <row r="259" ht="12.75">
      <c r="E259" s="3"/>
    </row>
    <row r="260" ht="12.75">
      <c r="E260" s="3"/>
    </row>
    <row r="261" ht="12.75">
      <c r="E261" s="3"/>
    </row>
    <row r="262" ht="12.75">
      <c r="E262" s="3"/>
    </row>
    <row r="263" ht="12.75">
      <c r="E263" s="3"/>
    </row>
    <row r="264" ht="12.75">
      <c r="E264" s="3"/>
    </row>
    <row r="265" ht="12.75">
      <c r="E265" s="3"/>
    </row>
    <row r="266" ht="12.75">
      <c r="E266" s="3"/>
    </row>
    <row r="267" ht="12.75">
      <c r="E267" s="3"/>
    </row>
    <row r="268" ht="12.75">
      <c r="E268" s="3"/>
    </row>
    <row r="269" ht="12.75">
      <c r="E269" s="3"/>
    </row>
    <row r="270" ht="12.75">
      <c r="E270" s="3"/>
    </row>
    <row r="271" ht="12.75">
      <c r="E271" s="3"/>
    </row>
    <row r="272" ht="12.75">
      <c r="E272" s="3"/>
    </row>
    <row r="273" ht="12.75">
      <c r="E273" s="3"/>
    </row>
    <row r="274" ht="12.75">
      <c r="E274" s="3"/>
    </row>
    <row r="275" ht="12.75">
      <c r="E275" s="3"/>
    </row>
    <row r="276" ht="12.75">
      <c r="E276" s="3"/>
    </row>
    <row r="277" ht="12.75">
      <c r="E277" s="3"/>
    </row>
    <row r="278" ht="12.75">
      <c r="E278" s="3"/>
    </row>
    <row r="279" ht="12.75">
      <c r="E279" s="3"/>
    </row>
    <row r="280" ht="12.75">
      <c r="E280" s="3"/>
    </row>
    <row r="281" ht="12.75">
      <c r="E281" s="3"/>
    </row>
    <row r="282" ht="12.75">
      <c r="E282" s="3"/>
    </row>
    <row r="283" ht="12.75">
      <c r="E283" s="3"/>
    </row>
    <row r="284" ht="12.75">
      <c r="E284" s="3"/>
    </row>
    <row r="285" ht="12.75">
      <c r="E285" s="3"/>
    </row>
    <row r="286" ht="12.75">
      <c r="E286" s="3"/>
    </row>
    <row r="287" ht="12.75">
      <c r="E287" s="3"/>
    </row>
    <row r="288" ht="12.75">
      <c r="E288" s="3"/>
    </row>
    <row r="289" ht="12.75">
      <c r="E289" s="3"/>
    </row>
    <row r="290" ht="12.75">
      <c r="E290" s="3"/>
    </row>
    <row r="291" ht="12.75">
      <c r="E291" s="3"/>
    </row>
    <row r="292" ht="12.75">
      <c r="E292" s="3"/>
    </row>
    <row r="293" ht="12.75">
      <c r="E293" s="3"/>
    </row>
    <row r="294" ht="12.75">
      <c r="E294" s="3"/>
    </row>
    <row r="295" ht="12.75">
      <c r="E295" s="3"/>
    </row>
    <row r="296" ht="12.75">
      <c r="E296" s="3"/>
    </row>
    <row r="297" ht="12.75">
      <c r="E297" s="3"/>
    </row>
    <row r="298" ht="12.75">
      <c r="E298" s="3"/>
    </row>
    <row r="299" ht="12.75">
      <c r="E299" s="3"/>
    </row>
    <row r="300" ht="12.75">
      <c r="E300" s="3"/>
    </row>
    <row r="301" ht="12.75">
      <c r="E301" s="3"/>
    </row>
    <row r="302" ht="12.75">
      <c r="E302" s="3"/>
    </row>
    <row r="303" ht="12.75">
      <c r="E303" s="3"/>
    </row>
    <row r="304" ht="12.75">
      <c r="E304" s="3"/>
    </row>
    <row r="305" ht="12.75">
      <c r="E305" s="3"/>
    </row>
    <row r="306" ht="12.75">
      <c r="E306" s="3"/>
    </row>
    <row r="307" ht="12.75">
      <c r="E307" s="3"/>
    </row>
    <row r="308" ht="12.75">
      <c r="E308" s="3"/>
    </row>
    <row r="309" ht="12.75">
      <c r="E309" s="3"/>
    </row>
    <row r="310" ht="12.75">
      <c r="E310" s="3"/>
    </row>
    <row r="311" ht="12.75">
      <c r="E311" s="3"/>
    </row>
    <row r="312" ht="12.75">
      <c r="E312" s="3"/>
    </row>
    <row r="313" ht="12.75">
      <c r="E313" s="3"/>
    </row>
    <row r="314" ht="12.75">
      <c r="E314" s="3"/>
    </row>
    <row r="315" ht="12.75">
      <c r="E315" s="3"/>
    </row>
    <row r="316" ht="12.75">
      <c r="E316" s="3"/>
    </row>
    <row r="317" ht="12.75">
      <c r="E317" s="3"/>
    </row>
    <row r="318" ht="12.75">
      <c r="E318" s="3"/>
    </row>
    <row r="319" ht="12.75">
      <c r="E319" s="3"/>
    </row>
    <row r="320" ht="12.75">
      <c r="E320" s="3"/>
    </row>
    <row r="321" ht="12.75">
      <c r="E321" s="3"/>
    </row>
    <row r="322" ht="12.75">
      <c r="E322" s="3"/>
    </row>
    <row r="323" ht="12.75">
      <c r="E323" s="3"/>
    </row>
    <row r="324" ht="12.75">
      <c r="E324" s="3"/>
    </row>
    <row r="325" ht="12.75">
      <c r="E325" s="3"/>
    </row>
    <row r="326" ht="12.75">
      <c r="E326" s="3"/>
    </row>
    <row r="327" ht="12.75">
      <c r="E327" s="3"/>
    </row>
    <row r="328" ht="12.75">
      <c r="E328" s="3"/>
    </row>
    <row r="329" ht="12.75">
      <c r="E329" s="3"/>
    </row>
    <row r="330" ht="12.75">
      <c r="E330" s="3"/>
    </row>
    <row r="331" ht="12.75">
      <c r="E331" s="3"/>
    </row>
    <row r="332" ht="12.75">
      <c r="E332" s="3"/>
    </row>
    <row r="333" ht="12.75">
      <c r="E333" s="3"/>
    </row>
    <row r="334" ht="12.75">
      <c r="E334" s="3"/>
    </row>
    <row r="335" ht="12.75">
      <c r="E335" s="3"/>
    </row>
    <row r="336" ht="12.75">
      <c r="E336" s="3"/>
    </row>
    <row r="337" ht="12.75">
      <c r="E337" s="3"/>
    </row>
    <row r="338" ht="12.75">
      <c r="E338" s="3"/>
    </row>
    <row r="339" ht="12.75">
      <c r="E339" s="3"/>
    </row>
    <row r="340" ht="12.75">
      <c r="E340" s="3"/>
    </row>
    <row r="341" ht="12.75">
      <c r="E341" s="3"/>
    </row>
    <row r="342" ht="12.75">
      <c r="E342" s="3"/>
    </row>
    <row r="343" ht="12.75">
      <c r="E343" s="3"/>
    </row>
    <row r="344" ht="12.75">
      <c r="E344" s="3"/>
    </row>
    <row r="345" ht="12.75">
      <c r="E345" s="3"/>
    </row>
    <row r="346" ht="12.75">
      <c r="E34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31.4218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5" t="s">
        <v>1098</v>
      </c>
      <c r="B1" s="5" t="s">
        <v>8</v>
      </c>
      <c r="C1" s="6" t="s">
        <v>1100</v>
      </c>
      <c r="D1" s="6"/>
      <c r="E1" s="6"/>
      <c r="F1" s="6"/>
      <c r="G1" s="6"/>
      <c r="H1" s="6"/>
      <c r="I1" s="5" t="s">
        <v>1101</v>
      </c>
    </row>
    <row r="2" spans="1:10" ht="12.75">
      <c r="A2" s="5">
        <v>1</v>
      </c>
      <c r="B2" s="7" t="s">
        <v>1103</v>
      </c>
      <c r="C2" s="2">
        <v>100</v>
      </c>
      <c r="D2" s="2">
        <v>99</v>
      </c>
      <c r="E2" s="2">
        <v>95</v>
      </c>
      <c r="F2" s="2">
        <v>93</v>
      </c>
      <c r="G2" s="2">
        <v>81</v>
      </c>
      <c r="H2" s="2">
        <v>78</v>
      </c>
      <c r="I2" s="5">
        <f aca="true" t="shared" si="0" ref="I2:I22">SUM(C2:H2)</f>
        <v>546</v>
      </c>
      <c r="J2" s="2"/>
    </row>
    <row r="3" spans="1:10" ht="12.75">
      <c r="A3" s="5">
        <v>2</v>
      </c>
      <c r="B3" s="7" t="s">
        <v>1105</v>
      </c>
      <c r="C3" s="2">
        <v>98</v>
      </c>
      <c r="D3" s="2">
        <v>89</v>
      </c>
      <c r="E3" s="2">
        <v>88</v>
      </c>
      <c r="F3" s="2">
        <v>82</v>
      </c>
      <c r="G3" s="2">
        <v>80</v>
      </c>
      <c r="H3" s="2">
        <v>77</v>
      </c>
      <c r="I3" s="5">
        <f t="shared" si="0"/>
        <v>514</v>
      </c>
      <c r="J3" s="2"/>
    </row>
    <row r="4" spans="1:10" ht="12.75">
      <c r="A4" s="5">
        <v>3</v>
      </c>
      <c r="B4" s="7" t="s">
        <v>1102</v>
      </c>
      <c r="C4" s="2">
        <v>92</v>
      </c>
      <c r="D4" s="2">
        <v>87</v>
      </c>
      <c r="E4" s="2">
        <v>86</v>
      </c>
      <c r="F4" s="2">
        <v>85</v>
      </c>
      <c r="G4" s="2">
        <v>84</v>
      </c>
      <c r="H4" s="2">
        <v>76</v>
      </c>
      <c r="I4" s="5">
        <f t="shared" si="0"/>
        <v>510</v>
      </c>
      <c r="J4" s="2"/>
    </row>
    <row r="5" spans="1:9" ht="12.75">
      <c r="A5" s="5">
        <v>4</v>
      </c>
      <c r="B5" s="7" t="s">
        <v>62</v>
      </c>
      <c r="C5" s="2">
        <v>91</v>
      </c>
      <c r="D5" s="2">
        <v>79</v>
      </c>
      <c r="E5" s="2">
        <v>73</v>
      </c>
      <c r="F5" s="2">
        <v>66</v>
      </c>
      <c r="G5" s="2">
        <v>64</v>
      </c>
      <c r="H5" s="2">
        <v>63</v>
      </c>
      <c r="I5" s="5">
        <f t="shared" si="0"/>
        <v>436</v>
      </c>
    </row>
    <row r="6" spans="1:10" ht="12.75">
      <c r="A6" s="5">
        <v>5</v>
      </c>
      <c r="B6" s="7" t="s">
        <v>1104</v>
      </c>
      <c r="C6" s="2">
        <v>97</v>
      </c>
      <c r="D6" s="2">
        <v>69</v>
      </c>
      <c r="E6" s="2">
        <v>68</v>
      </c>
      <c r="F6" s="2">
        <v>59</v>
      </c>
      <c r="G6" s="2">
        <v>52</v>
      </c>
      <c r="H6" s="2">
        <v>45</v>
      </c>
      <c r="I6" s="5">
        <f t="shared" si="0"/>
        <v>390</v>
      </c>
      <c r="J6" s="2"/>
    </row>
    <row r="7" spans="1:9" ht="12.75">
      <c r="A7" s="5">
        <v>6</v>
      </c>
      <c r="B7" s="7" t="s">
        <v>1114</v>
      </c>
      <c r="C7" s="2">
        <v>74</v>
      </c>
      <c r="D7" s="2">
        <v>72</v>
      </c>
      <c r="E7" s="2">
        <v>58</v>
      </c>
      <c r="F7" s="2">
        <v>54</v>
      </c>
      <c r="G7" s="2">
        <v>46</v>
      </c>
      <c r="H7" s="2">
        <v>43</v>
      </c>
      <c r="I7" s="5">
        <f t="shared" si="0"/>
        <v>347</v>
      </c>
    </row>
    <row r="8" spans="1:10" ht="12.75">
      <c r="A8" s="5">
        <v>7</v>
      </c>
      <c r="B8" s="7" t="s">
        <v>67</v>
      </c>
      <c r="C8" s="2">
        <v>90</v>
      </c>
      <c r="D8" s="2">
        <v>55</v>
      </c>
      <c r="E8" s="2">
        <v>47</v>
      </c>
      <c r="F8" s="2">
        <v>42</v>
      </c>
      <c r="G8" s="2"/>
      <c r="H8" s="2"/>
      <c r="I8" s="5">
        <f t="shared" si="0"/>
        <v>234</v>
      </c>
      <c r="J8" s="2"/>
    </row>
    <row r="9" spans="1:9" ht="12.75">
      <c r="A9" s="5">
        <v>8</v>
      </c>
      <c r="B9" s="7" t="s">
        <v>1107</v>
      </c>
      <c r="C9" s="2">
        <v>61</v>
      </c>
      <c r="D9" s="2">
        <v>56</v>
      </c>
      <c r="E9" s="2">
        <v>51</v>
      </c>
      <c r="F9" s="2">
        <v>48</v>
      </c>
      <c r="G9" s="2"/>
      <c r="H9" s="2"/>
      <c r="I9" s="5">
        <f t="shared" si="0"/>
        <v>216</v>
      </c>
    </row>
    <row r="10" spans="1:9" ht="12.75">
      <c r="A10" s="5">
        <v>9</v>
      </c>
      <c r="B10" s="7" t="s">
        <v>86</v>
      </c>
      <c r="C10" s="2">
        <v>83</v>
      </c>
      <c r="D10" s="2">
        <v>62</v>
      </c>
      <c r="E10" s="2">
        <v>53</v>
      </c>
      <c r="F10" s="2"/>
      <c r="G10" s="2"/>
      <c r="H10" s="2"/>
      <c r="I10" s="5">
        <f t="shared" si="0"/>
        <v>198</v>
      </c>
    </row>
    <row r="11" spans="1:10" ht="12.75">
      <c r="A11" s="5">
        <v>10</v>
      </c>
      <c r="B11" s="7" t="s">
        <v>45</v>
      </c>
      <c r="C11" s="2">
        <v>96</v>
      </c>
      <c r="D11" s="2">
        <v>94</v>
      </c>
      <c r="E11" s="2"/>
      <c r="F11" s="2"/>
      <c r="G11" s="2"/>
      <c r="H11" s="2"/>
      <c r="I11" s="5">
        <f t="shared" si="0"/>
        <v>190</v>
      </c>
      <c r="J11" s="2"/>
    </row>
    <row r="12" spans="1:9" ht="12.75">
      <c r="A12" s="5">
        <v>11</v>
      </c>
      <c r="B12" s="7" t="s">
        <v>1106</v>
      </c>
      <c r="C12" s="2">
        <v>75</v>
      </c>
      <c r="D12" s="2">
        <v>49</v>
      </c>
      <c r="E12" s="2">
        <v>44</v>
      </c>
      <c r="F12" s="2"/>
      <c r="G12" s="2"/>
      <c r="H12" s="2"/>
      <c r="I12" s="5">
        <f t="shared" si="0"/>
        <v>168</v>
      </c>
    </row>
    <row r="13" spans="1:9" ht="12.75">
      <c r="A13" s="5">
        <v>12</v>
      </c>
      <c r="B13" s="7" t="s">
        <v>216</v>
      </c>
      <c r="C13" s="2">
        <v>60</v>
      </c>
      <c r="D13" s="2">
        <v>57</v>
      </c>
      <c r="E13" s="2">
        <v>50</v>
      </c>
      <c r="F13" s="2"/>
      <c r="G13" s="2"/>
      <c r="H13" s="2"/>
      <c r="I13" s="5">
        <f t="shared" si="0"/>
        <v>167</v>
      </c>
    </row>
    <row r="14" spans="1:9" ht="12.75">
      <c r="A14" s="5">
        <v>13</v>
      </c>
      <c r="B14" s="7" t="s">
        <v>126</v>
      </c>
      <c r="C14" s="2">
        <v>71</v>
      </c>
      <c r="D14" s="2">
        <v>67</v>
      </c>
      <c r="E14" s="2"/>
      <c r="F14" s="2"/>
      <c r="G14" s="2"/>
      <c r="H14" s="2"/>
      <c r="I14" s="5">
        <f t="shared" si="0"/>
        <v>138</v>
      </c>
    </row>
    <row r="15" spans="1:9" ht="12.75">
      <c r="A15" s="5">
        <v>14</v>
      </c>
      <c r="B15" s="7" t="s">
        <v>1111</v>
      </c>
      <c r="C15" s="2">
        <v>70</v>
      </c>
      <c r="D15" s="2"/>
      <c r="E15" s="2"/>
      <c r="F15" s="2"/>
      <c r="G15" s="2"/>
      <c r="H15" s="2"/>
      <c r="I15" s="5">
        <f t="shared" si="0"/>
        <v>70</v>
      </c>
    </row>
    <row r="16" spans="1:9" ht="12.75">
      <c r="A16" s="5">
        <v>15</v>
      </c>
      <c r="B16" s="7" t="s">
        <v>169</v>
      </c>
      <c r="C16" s="2">
        <v>65</v>
      </c>
      <c r="D16" s="2"/>
      <c r="E16" s="2"/>
      <c r="F16" s="2"/>
      <c r="G16" s="2"/>
      <c r="H16" s="2"/>
      <c r="I16" s="5">
        <f t="shared" si="0"/>
        <v>65</v>
      </c>
    </row>
    <row r="17" spans="1:9" ht="12.75">
      <c r="A17" s="5" t="s">
        <v>1110</v>
      </c>
      <c r="B17" s="7" t="s">
        <v>1112</v>
      </c>
      <c r="C17" s="2"/>
      <c r="D17" s="2"/>
      <c r="E17" s="2"/>
      <c r="F17" s="2"/>
      <c r="G17" s="2"/>
      <c r="H17" s="2"/>
      <c r="I17" s="5">
        <f t="shared" si="0"/>
        <v>0</v>
      </c>
    </row>
    <row r="18" spans="1:10" ht="12.75">
      <c r="A18" s="5" t="s">
        <v>1110</v>
      </c>
      <c r="B18" s="7" t="s">
        <v>1113</v>
      </c>
      <c r="C18" s="2"/>
      <c r="D18" s="2"/>
      <c r="E18" s="2"/>
      <c r="F18" s="2"/>
      <c r="G18" s="2"/>
      <c r="H18" s="2"/>
      <c r="I18" s="5">
        <f t="shared" si="0"/>
        <v>0</v>
      </c>
      <c r="J18" s="2"/>
    </row>
    <row r="19" spans="1:9" ht="12.75">
      <c r="A19" s="5" t="s">
        <v>1110</v>
      </c>
      <c r="B19" s="7" t="s">
        <v>1115</v>
      </c>
      <c r="C19" s="2"/>
      <c r="D19" s="2"/>
      <c r="E19" s="2"/>
      <c r="F19" s="2"/>
      <c r="G19" s="2"/>
      <c r="H19" s="2"/>
      <c r="I19" s="5">
        <f t="shared" si="0"/>
        <v>0</v>
      </c>
    </row>
    <row r="20" spans="1:9" ht="12.75">
      <c r="A20" s="5" t="s">
        <v>1110</v>
      </c>
      <c r="B20" s="7" t="s">
        <v>1116</v>
      </c>
      <c r="C20" s="2"/>
      <c r="D20" s="2"/>
      <c r="E20" s="2"/>
      <c r="F20" s="2"/>
      <c r="G20" s="2"/>
      <c r="H20" s="2"/>
      <c r="I20" s="5">
        <f t="shared" si="0"/>
        <v>0</v>
      </c>
    </row>
    <row r="21" spans="1:9" ht="12.75">
      <c r="A21" s="5" t="s">
        <v>1110</v>
      </c>
      <c r="B21" s="7" t="s">
        <v>1109</v>
      </c>
      <c r="C21" s="2"/>
      <c r="D21" s="2"/>
      <c r="E21" s="2"/>
      <c r="F21" s="2"/>
      <c r="G21" s="2"/>
      <c r="H21" s="2"/>
      <c r="I21" s="5">
        <f t="shared" si="0"/>
        <v>0</v>
      </c>
    </row>
    <row r="22" spans="1:9" ht="12.75">
      <c r="A22" s="5" t="s">
        <v>1110</v>
      </c>
      <c r="B22" s="7" t="s">
        <v>1108</v>
      </c>
      <c r="C22" s="2"/>
      <c r="D22" s="2"/>
      <c r="E22" s="2"/>
      <c r="F22" s="2"/>
      <c r="G22" s="2"/>
      <c r="H22" s="2"/>
      <c r="I22" s="5">
        <f t="shared" si="0"/>
        <v>0</v>
      </c>
    </row>
    <row r="23" spans="1:9" ht="12.75">
      <c r="A23" s="5"/>
      <c r="B23" s="7"/>
      <c r="C23" s="2"/>
      <c r="D23" s="2"/>
      <c r="E23" s="2"/>
      <c r="F23" s="2"/>
      <c r="G23" s="2"/>
      <c r="H23" s="2"/>
      <c r="I23" s="5"/>
    </row>
    <row r="24" spans="1:9" ht="12.75" hidden="1">
      <c r="A24" s="5"/>
      <c r="B24" s="8"/>
      <c r="C24" s="8" t="s">
        <v>1117</v>
      </c>
      <c r="I24" s="5"/>
    </row>
    <row r="25" spans="1:10" ht="12.75" hidden="1">
      <c r="A25" s="5"/>
      <c r="C25" s="9" t="s">
        <v>1118</v>
      </c>
      <c r="D25" t="s">
        <v>1119</v>
      </c>
      <c r="I25">
        <f>SUM(I2:I22)</f>
        <v>4189</v>
      </c>
      <c r="J25" t="s">
        <v>1120</v>
      </c>
    </row>
    <row r="26" spans="1:10" ht="12.75" hidden="1">
      <c r="A26" s="5"/>
      <c r="B26" s="2"/>
      <c r="C26">
        <f>MAX(C2:H22)</f>
        <v>100</v>
      </c>
      <c r="D26">
        <f>MIN(C2:H22)</f>
        <v>42</v>
      </c>
      <c r="I26">
        <f>(C26*(C26+1)-D26*(D26-1))/2</f>
        <v>4189</v>
      </c>
      <c r="J26" t="s">
        <v>1121</v>
      </c>
    </row>
    <row r="27" spans="1:9" ht="12.75" hidden="1">
      <c r="A27" s="5"/>
      <c r="I27" s="2" t="str">
        <f>IF(I25=I26,"ok","CHECK")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2" bestFit="1" customWidth="1"/>
    <col min="2" max="2" width="18.421875" style="2" bestFit="1" customWidth="1"/>
    <col min="3" max="3" width="24.8515625" style="2" bestFit="1" customWidth="1"/>
    <col min="4" max="4" width="13.140625" style="2" bestFit="1" customWidth="1"/>
    <col min="5" max="5" width="10.140625" style="2" bestFit="1" customWidth="1"/>
    <col min="6" max="7" width="9.140625" style="2" customWidth="1"/>
    <col min="8" max="9" width="0" style="2" hidden="1" customWidth="1"/>
    <col min="10" max="16384" width="9.140625" style="2" customWidth="1"/>
  </cols>
  <sheetData>
    <row r="1" spans="1:7" s="4" customFormat="1" ht="12.75">
      <c r="A1" s="4" t="s">
        <v>1098</v>
      </c>
      <c r="B1" s="4" t="s">
        <v>1097</v>
      </c>
      <c r="C1" s="4" t="s">
        <v>8</v>
      </c>
      <c r="D1" s="4" t="s">
        <v>12</v>
      </c>
      <c r="E1" s="4" t="s">
        <v>1099</v>
      </c>
      <c r="F1" s="4" t="s">
        <v>1197</v>
      </c>
      <c r="G1" s="4" t="s">
        <v>1198</v>
      </c>
    </row>
    <row r="2" spans="1:10" ht="12.75">
      <c r="A2" s="2">
        <v>1</v>
      </c>
      <c r="B2" s="2" t="s">
        <v>1122</v>
      </c>
      <c r="C2" s="2" t="s">
        <v>28</v>
      </c>
      <c r="D2" s="2" t="s">
        <v>77</v>
      </c>
      <c r="E2" s="3">
        <v>0.027395833333333338</v>
      </c>
      <c r="F2" s="10">
        <v>60</v>
      </c>
      <c r="G2" s="10">
        <v>60</v>
      </c>
      <c r="H2" s="10">
        <v>60</v>
      </c>
      <c r="I2" s="11">
        <v>1</v>
      </c>
      <c r="J2" s="13"/>
    </row>
    <row r="3" spans="1:10" ht="12.75">
      <c r="A3" s="2">
        <v>2</v>
      </c>
      <c r="B3" s="2" t="s">
        <v>1123</v>
      </c>
      <c r="C3" s="2" t="s">
        <v>35</v>
      </c>
      <c r="D3" s="2" t="s">
        <v>102</v>
      </c>
      <c r="E3" s="3">
        <v>0.02783564814814815</v>
      </c>
      <c r="F3" s="10">
        <f aca="true" t="shared" si="0" ref="F3:F34">IF(I3=1,H2-1,"-")</f>
        <v>59</v>
      </c>
      <c r="G3" s="10">
        <f aca="true" t="shared" si="1" ref="G3:G34">MAX(G2-1,1)</f>
        <v>59</v>
      </c>
      <c r="H3" s="10">
        <f aca="true" t="shared" si="2" ref="H3:H34">IF(I3=1,H2-1,H2)</f>
        <v>59</v>
      </c>
      <c r="I3" s="11">
        <v>1</v>
      </c>
      <c r="J3" s="13"/>
    </row>
    <row r="4" spans="1:9" ht="12.75">
      <c r="A4" s="2">
        <v>3</v>
      </c>
      <c r="B4" s="2" t="s">
        <v>1124</v>
      </c>
      <c r="C4" s="2" t="s">
        <v>112</v>
      </c>
      <c r="D4" s="2" t="s">
        <v>29</v>
      </c>
      <c r="E4" s="3">
        <v>0.029502314814814815</v>
      </c>
      <c r="F4" s="10">
        <f t="shared" si="0"/>
        <v>58</v>
      </c>
      <c r="G4" s="10">
        <f t="shared" si="1"/>
        <v>58</v>
      </c>
      <c r="H4" s="10">
        <f t="shared" si="2"/>
        <v>58</v>
      </c>
      <c r="I4" s="2">
        <v>1</v>
      </c>
    </row>
    <row r="5" spans="1:9" ht="12.75">
      <c r="A5" s="2">
        <v>4</v>
      </c>
      <c r="B5" s="2" t="s">
        <v>1125</v>
      </c>
      <c r="C5" s="2" t="s">
        <v>22</v>
      </c>
      <c r="D5" s="2" t="s">
        <v>29</v>
      </c>
      <c r="E5" s="3">
        <v>0.02952546296296296</v>
      </c>
      <c r="F5" s="10">
        <f t="shared" si="0"/>
        <v>57</v>
      </c>
      <c r="G5" s="10">
        <f t="shared" si="1"/>
        <v>57</v>
      </c>
      <c r="H5" s="10">
        <f t="shared" si="2"/>
        <v>57</v>
      </c>
      <c r="I5" s="2">
        <v>1</v>
      </c>
    </row>
    <row r="6" spans="1:9" ht="12.75">
      <c r="A6" s="2">
        <v>5</v>
      </c>
      <c r="B6" s="2" t="s">
        <v>1126</v>
      </c>
      <c r="C6" s="2" t="s">
        <v>22</v>
      </c>
      <c r="D6" s="2" t="s">
        <v>23</v>
      </c>
      <c r="E6" s="3">
        <v>0.02981481481481481</v>
      </c>
      <c r="F6" s="10">
        <f t="shared" si="0"/>
        <v>56</v>
      </c>
      <c r="G6" s="10">
        <f t="shared" si="1"/>
        <v>56</v>
      </c>
      <c r="H6" s="10">
        <f t="shared" si="2"/>
        <v>56</v>
      </c>
      <c r="I6" s="2">
        <v>1</v>
      </c>
    </row>
    <row r="7" spans="1:9" ht="12.75">
      <c r="A7" s="2">
        <v>6</v>
      </c>
      <c r="B7" s="2" t="s">
        <v>1127</v>
      </c>
      <c r="C7" s="2" t="s">
        <v>22</v>
      </c>
      <c r="D7" s="2" t="s">
        <v>23</v>
      </c>
      <c r="E7" s="3">
        <v>0.029930555555555557</v>
      </c>
      <c r="F7" s="10">
        <f t="shared" si="0"/>
        <v>55</v>
      </c>
      <c r="G7" s="10">
        <f t="shared" si="1"/>
        <v>55</v>
      </c>
      <c r="H7" s="10">
        <f t="shared" si="2"/>
        <v>55</v>
      </c>
      <c r="I7" s="2">
        <v>1</v>
      </c>
    </row>
    <row r="8" spans="1:9" ht="12.75">
      <c r="A8" s="2">
        <v>7</v>
      </c>
      <c r="B8" s="2" t="s">
        <v>1128</v>
      </c>
      <c r="C8" s="2" t="s">
        <v>28</v>
      </c>
      <c r="D8" s="2" t="s">
        <v>102</v>
      </c>
      <c r="E8" s="3">
        <v>0.03068287037037037</v>
      </c>
      <c r="F8" s="10">
        <f t="shared" si="0"/>
        <v>54</v>
      </c>
      <c r="G8" s="10">
        <f t="shared" si="1"/>
        <v>54</v>
      </c>
      <c r="H8" s="10">
        <f t="shared" si="2"/>
        <v>54</v>
      </c>
      <c r="I8" s="2">
        <v>1</v>
      </c>
    </row>
    <row r="9" spans="1:9" ht="12.75">
      <c r="A9" s="2">
        <v>8</v>
      </c>
      <c r="B9" s="2" t="s">
        <v>1129</v>
      </c>
      <c r="C9" s="2" t="s">
        <v>105</v>
      </c>
      <c r="D9" s="2" t="s">
        <v>23</v>
      </c>
      <c r="E9" s="3">
        <v>0.03130787037037037</v>
      </c>
      <c r="F9" s="10">
        <f t="shared" si="0"/>
        <v>53</v>
      </c>
      <c r="G9" s="10">
        <f t="shared" si="1"/>
        <v>53</v>
      </c>
      <c r="H9" s="10">
        <f t="shared" si="2"/>
        <v>53</v>
      </c>
      <c r="I9" s="2">
        <v>1</v>
      </c>
    </row>
    <row r="10" spans="1:9" ht="12.75">
      <c r="A10" s="2">
        <v>9</v>
      </c>
      <c r="B10" s="2" t="s">
        <v>1130</v>
      </c>
      <c r="C10" s="2" t="s">
        <v>35</v>
      </c>
      <c r="D10" s="2" t="s">
        <v>77</v>
      </c>
      <c r="E10" s="3">
        <v>0.03155092592592592</v>
      </c>
      <c r="F10" s="10">
        <f t="shared" si="0"/>
        <v>52</v>
      </c>
      <c r="G10" s="10">
        <f t="shared" si="1"/>
        <v>52</v>
      </c>
      <c r="H10" s="10">
        <f t="shared" si="2"/>
        <v>52</v>
      </c>
      <c r="I10" s="2">
        <v>1</v>
      </c>
    </row>
    <row r="11" spans="1:9" ht="12.75">
      <c r="A11" s="2">
        <v>10</v>
      </c>
      <c r="B11" s="2" t="s">
        <v>1131</v>
      </c>
      <c r="C11" s="2" t="s">
        <v>56</v>
      </c>
      <c r="D11" s="2" t="s">
        <v>77</v>
      </c>
      <c r="E11" s="3">
        <v>0.03200231481481482</v>
      </c>
      <c r="F11" s="10">
        <f t="shared" si="0"/>
        <v>51</v>
      </c>
      <c r="G11" s="10">
        <f t="shared" si="1"/>
        <v>51</v>
      </c>
      <c r="H11" s="10">
        <f t="shared" si="2"/>
        <v>51</v>
      </c>
      <c r="I11" s="2">
        <v>1</v>
      </c>
    </row>
    <row r="12" spans="1:9" ht="12.75">
      <c r="A12" s="2">
        <v>11</v>
      </c>
      <c r="B12" s="2" t="s">
        <v>1132</v>
      </c>
      <c r="C12" s="2" t="s">
        <v>313</v>
      </c>
      <c r="D12" s="2" t="s">
        <v>109</v>
      </c>
      <c r="E12" s="3">
        <v>0.032060185185185185</v>
      </c>
      <c r="F12" s="10">
        <f t="shared" si="0"/>
        <v>50</v>
      </c>
      <c r="G12" s="10">
        <f t="shared" si="1"/>
        <v>50</v>
      </c>
      <c r="H12" s="10">
        <f t="shared" si="2"/>
        <v>50</v>
      </c>
      <c r="I12" s="2">
        <v>1</v>
      </c>
    </row>
    <row r="13" spans="1:9" ht="12.75">
      <c r="A13" s="2">
        <v>12</v>
      </c>
      <c r="B13" s="2" t="s">
        <v>1133</v>
      </c>
      <c r="C13" s="2" t="s">
        <v>22</v>
      </c>
      <c r="D13" s="2" t="s">
        <v>77</v>
      </c>
      <c r="E13" s="3">
        <v>0.032372685185185185</v>
      </c>
      <c r="F13" s="10">
        <f t="shared" si="0"/>
        <v>49</v>
      </c>
      <c r="G13" s="10">
        <f t="shared" si="1"/>
        <v>49</v>
      </c>
      <c r="H13" s="10">
        <f t="shared" si="2"/>
        <v>49</v>
      </c>
      <c r="I13" s="2">
        <v>1</v>
      </c>
    </row>
    <row r="14" spans="1:9" ht="12.75">
      <c r="A14" s="2">
        <v>13</v>
      </c>
      <c r="B14" s="2" t="s">
        <v>1134</v>
      </c>
      <c r="C14" s="2" t="s">
        <v>35</v>
      </c>
      <c r="D14" s="2" t="s">
        <v>113</v>
      </c>
      <c r="E14" s="3">
        <v>0.03262731481481482</v>
      </c>
      <c r="F14" s="10">
        <f t="shared" si="0"/>
        <v>48</v>
      </c>
      <c r="G14" s="10">
        <f t="shared" si="1"/>
        <v>48</v>
      </c>
      <c r="H14" s="10">
        <f t="shared" si="2"/>
        <v>48</v>
      </c>
      <c r="I14" s="2">
        <v>1</v>
      </c>
    </row>
    <row r="15" spans="1:8" ht="12.75">
      <c r="A15" s="2">
        <v>14</v>
      </c>
      <c r="B15" s="2" t="s">
        <v>1135</v>
      </c>
      <c r="C15" s="2" t="s">
        <v>22</v>
      </c>
      <c r="D15" s="2" t="s">
        <v>113</v>
      </c>
      <c r="E15" s="3">
        <v>0.03274305555555555</v>
      </c>
      <c r="F15" s="10" t="str">
        <f t="shared" si="0"/>
        <v>-</v>
      </c>
      <c r="G15" s="10">
        <f t="shared" si="1"/>
        <v>47</v>
      </c>
      <c r="H15" s="10">
        <f t="shared" si="2"/>
        <v>48</v>
      </c>
    </row>
    <row r="16" spans="1:9" ht="12.75">
      <c r="A16" s="2">
        <v>15</v>
      </c>
      <c r="B16" s="2" t="s">
        <v>1136</v>
      </c>
      <c r="C16" s="2" t="s">
        <v>112</v>
      </c>
      <c r="D16" s="2" t="s">
        <v>42</v>
      </c>
      <c r="E16" s="3">
        <v>0.03314814814814815</v>
      </c>
      <c r="F16" s="10">
        <f t="shared" si="0"/>
        <v>47</v>
      </c>
      <c r="G16" s="10">
        <f t="shared" si="1"/>
        <v>46</v>
      </c>
      <c r="H16" s="10">
        <f t="shared" si="2"/>
        <v>47</v>
      </c>
      <c r="I16" s="2">
        <v>1</v>
      </c>
    </row>
    <row r="17" spans="1:9" ht="12.75">
      <c r="A17" s="2">
        <v>16</v>
      </c>
      <c r="B17" s="2" t="s">
        <v>1137</v>
      </c>
      <c r="C17" s="2" t="s">
        <v>213</v>
      </c>
      <c r="D17" s="2" t="s">
        <v>29</v>
      </c>
      <c r="E17" s="3">
        <v>0.033900462962962966</v>
      </c>
      <c r="F17" s="10">
        <f t="shared" si="0"/>
        <v>46</v>
      </c>
      <c r="G17" s="10">
        <f t="shared" si="1"/>
        <v>45</v>
      </c>
      <c r="H17" s="10">
        <f t="shared" si="2"/>
        <v>46</v>
      </c>
      <c r="I17" s="2">
        <v>1</v>
      </c>
    </row>
    <row r="18" spans="1:8" ht="12.75">
      <c r="A18" s="2">
        <v>17</v>
      </c>
      <c r="B18" s="2" t="s">
        <v>1138</v>
      </c>
      <c r="C18" s="2" t="s">
        <v>22</v>
      </c>
      <c r="D18" s="2" t="s">
        <v>23</v>
      </c>
      <c r="E18" s="3">
        <v>0.0340625</v>
      </c>
      <c r="F18" s="10" t="str">
        <f t="shared" si="0"/>
        <v>-</v>
      </c>
      <c r="G18" s="10">
        <f t="shared" si="1"/>
        <v>44</v>
      </c>
      <c r="H18" s="10">
        <f t="shared" si="2"/>
        <v>46</v>
      </c>
    </row>
    <row r="19" spans="1:9" ht="12.75">
      <c r="A19" s="2">
        <v>18</v>
      </c>
      <c r="B19" s="2" t="s">
        <v>1139</v>
      </c>
      <c r="C19" s="2" t="s">
        <v>126</v>
      </c>
      <c r="D19" s="2" t="s">
        <v>29</v>
      </c>
      <c r="E19" s="3">
        <v>0.03417824074074074</v>
      </c>
      <c r="F19" s="10">
        <f t="shared" si="0"/>
        <v>45</v>
      </c>
      <c r="G19" s="10">
        <f t="shared" si="1"/>
        <v>43</v>
      </c>
      <c r="H19" s="10">
        <f t="shared" si="2"/>
        <v>45</v>
      </c>
      <c r="I19" s="2">
        <v>1</v>
      </c>
    </row>
    <row r="20" spans="1:8" ht="12.75">
      <c r="A20" s="2">
        <v>19</v>
      </c>
      <c r="B20" s="2" t="s">
        <v>1140</v>
      </c>
      <c r="C20" s="2" t="s">
        <v>22</v>
      </c>
      <c r="D20" s="2" t="s">
        <v>109</v>
      </c>
      <c r="E20" s="3">
        <v>0.03456018518518519</v>
      </c>
      <c r="F20" s="10" t="str">
        <f t="shared" si="0"/>
        <v>-</v>
      </c>
      <c r="G20" s="10">
        <f t="shared" si="1"/>
        <v>42</v>
      </c>
      <c r="H20" s="10">
        <f t="shared" si="2"/>
        <v>45</v>
      </c>
    </row>
    <row r="21" spans="1:9" ht="12.75">
      <c r="A21" s="2">
        <v>20</v>
      </c>
      <c r="B21" s="2" t="s">
        <v>1141</v>
      </c>
      <c r="C21" s="2" t="s">
        <v>56</v>
      </c>
      <c r="D21" s="2" t="s">
        <v>23</v>
      </c>
      <c r="E21" s="3">
        <v>0.034583333333333334</v>
      </c>
      <c r="F21" s="10">
        <f t="shared" si="0"/>
        <v>44</v>
      </c>
      <c r="G21" s="10">
        <f t="shared" si="1"/>
        <v>41</v>
      </c>
      <c r="H21" s="10">
        <f t="shared" si="2"/>
        <v>44</v>
      </c>
      <c r="I21" s="2">
        <v>1</v>
      </c>
    </row>
    <row r="22" spans="1:9" ht="12.75">
      <c r="A22" s="2">
        <v>21</v>
      </c>
      <c r="B22" s="2" t="s">
        <v>1142</v>
      </c>
      <c r="C22" s="2" t="s">
        <v>56</v>
      </c>
      <c r="D22" s="2" t="s">
        <v>77</v>
      </c>
      <c r="E22" s="3">
        <v>0.034861111111111114</v>
      </c>
      <c r="F22" s="10">
        <f t="shared" si="0"/>
        <v>43</v>
      </c>
      <c r="G22" s="10">
        <f t="shared" si="1"/>
        <v>40</v>
      </c>
      <c r="H22" s="10">
        <f t="shared" si="2"/>
        <v>43</v>
      </c>
      <c r="I22" s="2">
        <v>1</v>
      </c>
    </row>
    <row r="23" spans="1:9" ht="12.75">
      <c r="A23" s="2">
        <v>22</v>
      </c>
      <c r="B23" s="2" t="s">
        <v>1143</v>
      </c>
      <c r="C23" s="2" t="s">
        <v>62</v>
      </c>
      <c r="D23" s="2" t="s">
        <v>109</v>
      </c>
      <c r="E23" s="3">
        <v>0.034895833333333334</v>
      </c>
      <c r="F23" s="10">
        <f t="shared" si="0"/>
        <v>42</v>
      </c>
      <c r="G23" s="10">
        <f t="shared" si="1"/>
        <v>39</v>
      </c>
      <c r="H23" s="10">
        <f t="shared" si="2"/>
        <v>42</v>
      </c>
      <c r="I23" s="2">
        <v>1</v>
      </c>
    </row>
    <row r="24" spans="1:9" ht="12.75">
      <c r="A24" s="2">
        <v>23</v>
      </c>
      <c r="B24" s="2" t="s">
        <v>1144</v>
      </c>
      <c r="C24" s="2" t="s">
        <v>28</v>
      </c>
      <c r="D24" s="2" t="s">
        <v>29</v>
      </c>
      <c r="E24" s="3">
        <v>0.03498842592592593</v>
      </c>
      <c r="F24" s="10">
        <f t="shared" si="0"/>
        <v>41</v>
      </c>
      <c r="G24" s="10">
        <f t="shared" si="1"/>
        <v>38</v>
      </c>
      <c r="H24" s="10">
        <f t="shared" si="2"/>
        <v>41</v>
      </c>
      <c r="I24" s="2">
        <v>1</v>
      </c>
    </row>
    <row r="25" spans="1:9" ht="12.75">
      <c r="A25" s="2">
        <v>24</v>
      </c>
      <c r="B25" s="2" t="s">
        <v>1145</v>
      </c>
      <c r="C25" s="2" t="s">
        <v>28</v>
      </c>
      <c r="D25" s="2" t="s">
        <v>29</v>
      </c>
      <c r="E25" s="3">
        <v>0.035069444444444445</v>
      </c>
      <c r="F25" s="10">
        <f t="shared" si="0"/>
        <v>40</v>
      </c>
      <c r="G25" s="10">
        <f t="shared" si="1"/>
        <v>37</v>
      </c>
      <c r="H25" s="10">
        <f t="shared" si="2"/>
        <v>40</v>
      </c>
      <c r="I25" s="2">
        <v>1</v>
      </c>
    </row>
    <row r="26" spans="1:9" ht="12.75">
      <c r="A26" s="2">
        <v>25</v>
      </c>
      <c r="B26" s="2" t="s">
        <v>1146</v>
      </c>
      <c r="C26" s="2" t="s">
        <v>112</v>
      </c>
      <c r="D26" s="2" t="s">
        <v>77</v>
      </c>
      <c r="E26" s="3">
        <v>0.03509259259259259</v>
      </c>
      <c r="F26" s="10">
        <f t="shared" si="0"/>
        <v>39</v>
      </c>
      <c r="G26" s="10">
        <f t="shared" si="1"/>
        <v>36</v>
      </c>
      <c r="H26" s="10">
        <f t="shared" si="2"/>
        <v>39</v>
      </c>
      <c r="I26" s="2">
        <v>1</v>
      </c>
    </row>
    <row r="27" spans="1:8" ht="12.75">
      <c r="A27" s="2">
        <v>26</v>
      </c>
      <c r="B27" s="2" t="s">
        <v>1147</v>
      </c>
      <c r="C27" s="2" t="s">
        <v>28</v>
      </c>
      <c r="D27" s="2" t="s">
        <v>29</v>
      </c>
      <c r="E27" s="3">
        <v>0.035312500000000004</v>
      </c>
      <c r="F27" s="10" t="str">
        <f t="shared" si="0"/>
        <v>-</v>
      </c>
      <c r="G27" s="10">
        <f t="shared" si="1"/>
        <v>35</v>
      </c>
      <c r="H27" s="10">
        <f t="shared" si="2"/>
        <v>39</v>
      </c>
    </row>
    <row r="28" spans="1:8" ht="12.75">
      <c r="A28" s="2">
        <v>27</v>
      </c>
      <c r="B28" s="2" t="s">
        <v>1148</v>
      </c>
      <c r="C28" s="2" t="s">
        <v>28</v>
      </c>
      <c r="D28" s="2" t="s">
        <v>29</v>
      </c>
      <c r="E28" s="3">
        <v>0.0353587962962963</v>
      </c>
      <c r="F28" s="10" t="str">
        <f t="shared" si="0"/>
        <v>-</v>
      </c>
      <c r="G28" s="10">
        <f t="shared" si="1"/>
        <v>34</v>
      </c>
      <c r="H28" s="10">
        <f t="shared" si="2"/>
        <v>39</v>
      </c>
    </row>
    <row r="29" spans="1:9" ht="12.75">
      <c r="A29" s="2">
        <v>28</v>
      </c>
      <c r="B29" s="2" t="s">
        <v>1149</v>
      </c>
      <c r="C29" s="2" t="s">
        <v>35</v>
      </c>
      <c r="D29" s="2" t="s">
        <v>29</v>
      </c>
      <c r="E29" s="3">
        <v>0.035370370370370365</v>
      </c>
      <c r="F29" s="10">
        <f t="shared" si="0"/>
        <v>38</v>
      </c>
      <c r="G29" s="10">
        <f t="shared" si="1"/>
        <v>33</v>
      </c>
      <c r="H29" s="10">
        <f t="shared" si="2"/>
        <v>38</v>
      </c>
      <c r="I29" s="2">
        <v>1</v>
      </c>
    </row>
    <row r="30" spans="1:9" ht="12.75">
      <c r="A30" s="2">
        <v>29</v>
      </c>
      <c r="B30" s="2" t="s">
        <v>1150</v>
      </c>
      <c r="C30" s="2" t="s">
        <v>62</v>
      </c>
      <c r="D30" s="2" t="s">
        <v>42</v>
      </c>
      <c r="E30" s="3">
        <v>0.03605324074074074</v>
      </c>
      <c r="F30" s="10">
        <f t="shared" si="0"/>
        <v>37</v>
      </c>
      <c r="G30" s="10">
        <f t="shared" si="1"/>
        <v>32</v>
      </c>
      <c r="H30" s="10">
        <f t="shared" si="2"/>
        <v>37</v>
      </c>
      <c r="I30" s="2">
        <v>1</v>
      </c>
    </row>
    <row r="31" spans="1:9" ht="12.75">
      <c r="A31" s="2">
        <v>30</v>
      </c>
      <c r="B31" s="2" t="s">
        <v>1151</v>
      </c>
      <c r="C31" s="2" t="s">
        <v>67</v>
      </c>
      <c r="D31" s="2" t="s">
        <v>42</v>
      </c>
      <c r="E31" s="3">
        <v>0.036099537037037034</v>
      </c>
      <c r="F31" s="10">
        <f t="shared" si="0"/>
        <v>36</v>
      </c>
      <c r="G31" s="10">
        <f t="shared" si="1"/>
        <v>31</v>
      </c>
      <c r="H31" s="10">
        <f t="shared" si="2"/>
        <v>36</v>
      </c>
      <c r="I31" s="2">
        <v>1</v>
      </c>
    </row>
    <row r="32" spans="1:9" ht="12.75">
      <c r="A32" s="2">
        <v>31</v>
      </c>
      <c r="B32" s="2" t="s">
        <v>1152</v>
      </c>
      <c r="C32" s="2" t="s">
        <v>86</v>
      </c>
      <c r="D32" s="2" t="s">
        <v>77</v>
      </c>
      <c r="E32" s="3">
        <v>0.03622685185185185</v>
      </c>
      <c r="F32" s="10">
        <f t="shared" si="0"/>
        <v>35</v>
      </c>
      <c r="G32" s="10">
        <f t="shared" si="1"/>
        <v>30</v>
      </c>
      <c r="H32" s="10">
        <f t="shared" si="2"/>
        <v>35</v>
      </c>
      <c r="I32" s="2">
        <v>1</v>
      </c>
    </row>
    <row r="33" spans="1:8" ht="12.75">
      <c r="A33" s="2">
        <v>32</v>
      </c>
      <c r="B33" s="2" t="s">
        <v>1153</v>
      </c>
      <c r="C33" s="2" t="s">
        <v>22</v>
      </c>
      <c r="D33" s="2" t="s">
        <v>29</v>
      </c>
      <c r="E33" s="3">
        <v>0.03665509259259259</v>
      </c>
      <c r="F33" s="10" t="str">
        <f t="shared" si="0"/>
        <v>-</v>
      </c>
      <c r="G33" s="10">
        <f t="shared" si="1"/>
        <v>29</v>
      </c>
      <c r="H33" s="10">
        <f t="shared" si="2"/>
        <v>35</v>
      </c>
    </row>
    <row r="34" spans="1:9" ht="12.75">
      <c r="A34" s="2">
        <v>33</v>
      </c>
      <c r="B34" s="2" t="s">
        <v>1154</v>
      </c>
      <c r="C34" s="2" t="s">
        <v>56</v>
      </c>
      <c r="D34" s="2" t="s">
        <v>42</v>
      </c>
      <c r="E34" s="3">
        <v>0.03666666666666667</v>
      </c>
      <c r="F34" s="10">
        <f t="shared" si="0"/>
        <v>34</v>
      </c>
      <c r="G34" s="10">
        <f t="shared" si="1"/>
        <v>28</v>
      </c>
      <c r="H34" s="10">
        <f t="shared" si="2"/>
        <v>34</v>
      </c>
      <c r="I34" s="2">
        <v>1</v>
      </c>
    </row>
    <row r="35" spans="1:9" ht="12.75">
      <c r="A35" s="2">
        <v>34</v>
      </c>
      <c r="B35" s="2" t="s">
        <v>1155</v>
      </c>
      <c r="C35" s="2" t="s">
        <v>62</v>
      </c>
      <c r="D35" s="2" t="s">
        <v>77</v>
      </c>
      <c r="E35" s="3">
        <v>0.03692129629629629</v>
      </c>
      <c r="F35" s="10">
        <f aca="true" t="shared" si="3" ref="F35:F66">IF(I35=1,H34-1,"-")</f>
        <v>33</v>
      </c>
      <c r="G35" s="10">
        <f aca="true" t="shared" si="4" ref="G35:G66">MAX(G34-1,1)</f>
        <v>27</v>
      </c>
      <c r="H35" s="10">
        <f aca="true" t="shared" si="5" ref="H35:H66">IF(I35=1,H34-1,H34)</f>
        <v>33</v>
      </c>
      <c r="I35" s="2">
        <v>1</v>
      </c>
    </row>
    <row r="36" spans="1:8" ht="12.75">
      <c r="A36" s="2">
        <v>35</v>
      </c>
      <c r="B36" s="2" t="s">
        <v>1156</v>
      </c>
      <c r="C36" s="2" t="s">
        <v>22</v>
      </c>
      <c r="D36" s="2" t="s">
        <v>29</v>
      </c>
      <c r="E36" s="3">
        <v>0.03725694444444445</v>
      </c>
      <c r="F36" s="10" t="str">
        <f t="shared" si="3"/>
        <v>-</v>
      </c>
      <c r="G36" s="10">
        <f t="shared" si="4"/>
        <v>26</v>
      </c>
      <c r="H36" s="10">
        <f t="shared" si="5"/>
        <v>33</v>
      </c>
    </row>
    <row r="37" spans="1:9" ht="12.75">
      <c r="A37" s="2">
        <v>36</v>
      </c>
      <c r="B37" s="2" t="s">
        <v>1157</v>
      </c>
      <c r="C37" s="2" t="s">
        <v>86</v>
      </c>
      <c r="D37" s="2" t="s">
        <v>113</v>
      </c>
      <c r="E37" s="3">
        <v>0.03743055555555556</v>
      </c>
      <c r="F37" s="10">
        <f t="shared" si="3"/>
        <v>32</v>
      </c>
      <c r="G37" s="10">
        <f t="shared" si="4"/>
        <v>25</v>
      </c>
      <c r="H37" s="10">
        <f t="shared" si="5"/>
        <v>32</v>
      </c>
      <c r="I37" s="2">
        <v>1</v>
      </c>
    </row>
    <row r="38" spans="1:8" ht="12.75">
      <c r="A38" s="2">
        <v>37</v>
      </c>
      <c r="B38" s="2" t="s">
        <v>1158</v>
      </c>
      <c r="C38" s="2" t="s">
        <v>35</v>
      </c>
      <c r="D38" s="2" t="s">
        <v>102</v>
      </c>
      <c r="E38" s="3">
        <v>0.03753472222222222</v>
      </c>
      <c r="F38" s="10" t="str">
        <f t="shared" si="3"/>
        <v>-</v>
      </c>
      <c r="G38" s="10">
        <f t="shared" si="4"/>
        <v>24</v>
      </c>
      <c r="H38" s="10">
        <f t="shared" si="5"/>
        <v>32</v>
      </c>
    </row>
    <row r="39" spans="1:9" ht="12.75">
      <c r="A39" s="2">
        <v>38</v>
      </c>
      <c r="B39" s="2" t="s">
        <v>1159</v>
      </c>
      <c r="C39" s="2" t="s">
        <v>112</v>
      </c>
      <c r="D39" s="2" t="s">
        <v>77</v>
      </c>
      <c r="E39" s="3">
        <v>0.03765046296296296</v>
      </c>
      <c r="F39" s="10">
        <f t="shared" si="3"/>
        <v>31</v>
      </c>
      <c r="G39" s="10">
        <f t="shared" si="4"/>
        <v>23</v>
      </c>
      <c r="H39" s="10">
        <f t="shared" si="5"/>
        <v>31</v>
      </c>
      <c r="I39" s="2">
        <v>1</v>
      </c>
    </row>
    <row r="40" spans="1:8" ht="12.75">
      <c r="A40" s="2">
        <v>39</v>
      </c>
      <c r="B40" s="2" t="s">
        <v>1160</v>
      </c>
      <c r="C40" s="2" t="s">
        <v>35</v>
      </c>
      <c r="D40" s="2" t="s">
        <v>109</v>
      </c>
      <c r="E40" s="3">
        <v>0.03782407407407407</v>
      </c>
      <c r="F40" s="10" t="str">
        <f t="shared" si="3"/>
        <v>-</v>
      </c>
      <c r="G40" s="10">
        <f t="shared" si="4"/>
        <v>22</v>
      </c>
      <c r="H40" s="10">
        <f t="shared" si="5"/>
        <v>31</v>
      </c>
    </row>
    <row r="41" spans="1:8" ht="12.75">
      <c r="A41" s="2">
        <v>40</v>
      </c>
      <c r="B41" s="2" t="s">
        <v>1161</v>
      </c>
      <c r="C41" s="2" t="s">
        <v>35</v>
      </c>
      <c r="D41" s="2" t="s">
        <v>23</v>
      </c>
      <c r="E41" s="3">
        <v>0.03782407407407407</v>
      </c>
      <c r="F41" s="10" t="str">
        <f t="shared" si="3"/>
        <v>-</v>
      </c>
      <c r="G41" s="10">
        <f t="shared" si="4"/>
        <v>21</v>
      </c>
      <c r="H41" s="10">
        <f t="shared" si="5"/>
        <v>31</v>
      </c>
    </row>
    <row r="42" spans="1:9" ht="12.75">
      <c r="A42" s="2">
        <v>41</v>
      </c>
      <c r="B42" s="2" t="s">
        <v>1162</v>
      </c>
      <c r="C42" s="2" t="s">
        <v>126</v>
      </c>
      <c r="D42" s="2" t="s">
        <v>77</v>
      </c>
      <c r="E42" s="3">
        <v>0.03803240740740741</v>
      </c>
      <c r="F42" s="10">
        <f t="shared" si="3"/>
        <v>30</v>
      </c>
      <c r="G42" s="10">
        <f t="shared" si="4"/>
        <v>20</v>
      </c>
      <c r="H42" s="10">
        <f t="shared" si="5"/>
        <v>30</v>
      </c>
      <c r="I42" s="2">
        <v>1</v>
      </c>
    </row>
    <row r="43" spans="1:9" ht="12.75">
      <c r="A43" s="2">
        <v>42</v>
      </c>
      <c r="B43" s="2" t="s">
        <v>1163</v>
      </c>
      <c r="C43" s="2" t="s">
        <v>86</v>
      </c>
      <c r="D43" s="2" t="s">
        <v>29</v>
      </c>
      <c r="E43" s="3">
        <v>0.038564814814814816</v>
      </c>
      <c r="F43" s="10">
        <f t="shared" si="3"/>
        <v>29</v>
      </c>
      <c r="G43" s="10">
        <f t="shared" si="4"/>
        <v>19</v>
      </c>
      <c r="H43" s="10">
        <f t="shared" si="5"/>
        <v>29</v>
      </c>
      <c r="I43" s="2">
        <v>1</v>
      </c>
    </row>
    <row r="44" spans="1:9" ht="12.75">
      <c r="A44" s="2">
        <v>43</v>
      </c>
      <c r="B44" s="2" t="s">
        <v>1164</v>
      </c>
      <c r="C44" s="2" t="s">
        <v>67</v>
      </c>
      <c r="D44" s="2" t="s">
        <v>42</v>
      </c>
      <c r="E44" s="3">
        <v>0.03872685185185185</v>
      </c>
      <c r="F44" s="10">
        <f t="shared" si="3"/>
        <v>28</v>
      </c>
      <c r="G44" s="10">
        <f t="shared" si="4"/>
        <v>18</v>
      </c>
      <c r="H44" s="10">
        <f t="shared" si="5"/>
        <v>28</v>
      </c>
      <c r="I44" s="2">
        <v>1</v>
      </c>
    </row>
    <row r="45" spans="1:9" ht="12.75">
      <c r="A45" s="2">
        <v>44</v>
      </c>
      <c r="B45" s="2" t="s">
        <v>1165</v>
      </c>
      <c r="C45" s="2" t="s">
        <v>139</v>
      </c>
      <c r="D45" s="2" t="s">
        <v>29</v>
      </c>
      <c r="E45" s="3">
        <v>0.03872685185185185</v>
      </c>
      <c r="F45" s="10">
        <f t="shared" si="3"/>
        <v>27</v>
      </c>
      <c r="G45" s="10">
        <f t="shared" si="4"/>
        <v>17</v>
      </c>
      <c r="H45" s="10">
        <f t="shared" si="5"/>
        <v>27</v>
      </c>
      <c r="I45" s="2">
        <v>1</v>
      </c>
    </row>
    <row r="46" spans="1:9" ht="12.75">
      <c r="A46" s="2">
        <v>45</v>
      </c>
      <c r="B46" s="2" t="s">
        <v>1166</v>
      </c>
      <c r="C46" s="2" t="s">
        <v>62</v>
      </c>
      <c r="D46" s="2" t="s">
        <v>23</v>
      </c>
      <c r="E46" s="3">
        <v>0.03891203703703704</v>
      </c>
      <c r="F46" s="10">
        <f t="shared" si="3"/>
        <v>26</v>
      </c>
      <c r="G46" s="10">
        <f t="shared" si="4"/>
        <v>16</v>
      </c>
      <c r="H46" s="10">
        <f t="shared" si="5"/>
        <v>26</v>
      </c>
      <c r="I46" s="2">
        <v>1</v>
      </c>
    </row>
    <row r="47" spans="1:9" ht="12.75">
      <c r="A47" s="2">
        <v>46</v>
      </c>
      <c r="B47" s="2" t="s">
        <v>1167</v>
      </c>
      <c r="C47" s="2" t="s">
        <v>86</v>
      </c>
      <c r="D47" s="2" t="s">
        <v>23</v>
      </c>
      <c r="E47" s="3">
        <v>0.039074074074074074</v>
      </c>
      <c r="F47" s="10">
        <f t="shared" si="3"/>
        <v>25</v>
      </c>
      <c r="G47" s="10">
        <f t="shared" si="4"/>
        <v>15</v>
      </c>
      <c r="H47" s="10">
        <f t="shared" si="5"/>
        <v>25</v>
      </c>
      <c r="I47" s="2">
        <v>1</v>
      </c>
    </row>
    <row r="48" spans="1:8" ht="12.75">
      <c r="A48" s="2">
        <v>47</v>
      </c>
      <c r="B48" s="2" t="s">
        <v>1168</v>
      </c>
      <c r="C48" s="2" t="s">
        <v>56</v>
      </c>
      <c r="D48" s="2" t="s">
        <v>292</v>
      </c>
      <c r="E48" s="3">
        <v>0.03930555555555556</v>
      </c>
      <c r="F48" s="10" t="str">
        <f t="shared" si="3"/>
        <v>-</v>
      </c>
      <c r="G48" s="10">
        <f t="shared" si="4"/>
        <v>14</v>
      </c>
      <c r="H48" s="10">
        <f t="shared" si="5"/>
        <v>25</v>
      </c>
    </row>
    <row r="49" spans="1:8" ht="12.75">
      <c r="A49" s="2">
        <v>48</v>
      </c>
      <c r="B49" s="2" t="s">
        <v>1169</v>
      </c>
      <c r="C49" s="2" t="s">
        <v>35</v>
      </c>
      <c r="D49" s="2" t="s">
        <v>77</v>
      </c>
      <c r="E49" s="3">
        <v>0.039328703703703706</v>
      </c>
      <c r="F49" s="10" t="str">
        <f t="shared" si="3"/>
        <v>-</v>
      </c>
      <c r="G49" s="10">
        <f t="shared" si="4"/>
        <v>13</v>
      </c>
      <c r="H49" s="10">
        <f t="shared" si="5"/>
        <v>25</v>
      </c>
    </row>
    <row r="50" spans="1:8" ht="12.75">
      <c r="A50" s="2">
        <v>49</v>
      </c>
      <c r="B50" s="2" t="s">
        <v>1170</v>
      </c>
      <c r="C50" s="2" t="s">
        <v>35</v>
      </c>
      <c r="D50" s="2" t="s">
        <v>29</v>
      </c>
      <c r="E50" s="3">
        <v>0.03951388888888889</v>
      </c>
      <c r="F50" s="10" t="str">
        <f t="shared" si="3"/>
        <v>-</v>
      </c>
      <c r="G50" s="10">
        <f t="shared" si="4"/>
        <v>12</v>
      </c>
      <c r="H50" s="10">
        <f t="shared" si="5"/>
        <v>25</v>
      </c>
    </row>
    <row r="51" spans="1:8" ht="12.75">
      <c r="A51" s="2">
        <v>50</v>
      </c>
      <c r="B51" s="2" t="s">
        <v>1171</v>
      </c>
      <c r="C51" s="2" t="s">
        <v>62</v>
      </c>
      <c r="D51" s="2" t="s">
        <v>109</v>
      </c>
      <c r="E51" s="3">
        <v>0.039594907407407405</v>
      </c>
      <c r="F51" s="10" t="str">
        <f t="shared" si="3"/>
        <v>-</v>
      </c>
      <c r="G51" s="10">
        <f t="shared" si="4"/>
        <v>11</v>
      </c>
      <c r="H51" s="10">
        <f t="shared" si="5"/>
        <v>25</v>
      </c>
    </row>
    <row r="52" spans="1:8" ht="12.75">
      <c r="A52" s="2">
        <v>51</v>
      </c>
      <c r="B52" s="2" t="s">
        <v>1172</v>
      </c>
      <c r="C52" s="2" t="s">
        <v>35</v>
      </c>
      <c r="D52" s="2" t="s">
        <v>42</v>
      </c>
      <c r="E52" s="3">
        <v>0.03988425925925926</v>
      </c>
      <c r="F52" s="10" t="str">
        <f t="shared" si="3"/>
        <v>-</v>
      </c>
      <c r="G52" s="10">
        <f t="shared" si="4"/>
        <v>10</v>
      </c>
      <c r="H52" s="10">
        <f t="shared" si="5"/>
        <v>25</v>
      </c>
    </row>
    <row r="53" spans="1:8" ht="12.75">
      <c r="A53" s="2">
        <v>52</v>
      </c>
      <c r="B53" s="2" t="s">
        <v>1173</v>
      </c>
      <c r="C53" s="2" t="s">
        <v>22</v>
      </c>
      <c r="D53" s="2" t="s">
        <v>77</v>
      </c>
      <c r="E53" s="3">
        <v>0.03996527777777777</v>
      </c>
      <c r="F53" s="10" t="str">
        <f t="shared" si="3"/>
        <v>-</v>
      </c>
      <c r="G53" s="10">
        <f t="shared" si="4"/>
        <v>9</v>
      </c>
      <c r="H53" s="10">
        <f t="shared" si="5"/>
        <v>25</v>
      </c>
    </row>
    <row r="54" spans="1:8" ht="12.75">
      <c r="A54" s="2">
        <v>53</v>
      </c>
      <c r="B54" s="2" t="s">
        <v>1174</v>
      </c>
      <c r="C54" s="2" t="s">
        <v>86</v>
      </c>
      <c r="D54" s="2" t="s">
        <v>42</v>
      </c>
      <c r="E54" s="3">
        <v>0.04008101851851852</v>
      </c>
      <c r="F54" s="10" t="str">
        <f t="shared" si="3"/>
        <v>-</v>
      </c>
      <c r="G54" s="10">
        <f t="shared" si="4"/>
        <v>8</v>
      </c>
      <c r="H54" s="10">
        <f t="shared" si="5"/>
        <v>25</v>
      </c>
    </row>
    <row r="55" spans="1:9" ht="12.75">
      <c r="A55" s="2">
        <v>54</v>
      </c>
      <c r="B55" s="2" t="s">
        <v>1175</v>
      </c>
      <c r="C55" s="2" t="s">
        <v>216</v>
      </c>
      <c r="D55" s="2" t="s">
        <v>77</v>
      </c>
      <c r="E55" s="3">
        <v>0.04023148148148148</v>
      </c>
      <c r="F55" s="10">
        <f t="shared" si="3"/>
        <v>24</v>
      </c>
      <c r="G55" s="10">
        <f t="shared" si="4"/>
        <v>7</v>
      </c>
      <c r="H55" s="10">
        <f t="shared" si="5"/>
        <v>24</v>
      </c>
      <c r="I55" s="2">
        <v>1</v>
      </c>
    </row>
    <row r="56" spans="1:8" ht="12.75">
      <c r="A56" s="2">
        <v>55</v>
      </c>
      <c r="B56" s="2" t="s">
        <v>1176</v>
      </c>
      <c r="C56" s="2" t="s">
        <v>62</v>
      </c>
      <c r="D56" s="2" t="s">
        <v>42</v>
      </c>
      <c r="E56" s="3">
        <v>0.040486111111111105</v>
      </c>
      <c r="F56" s="10" t="str">
        <f t="shared" si="3"/>
        <v>-</v>
      </c>
      <c r="G56" s="10">
        <f t="shared" si="4"/>
        <v>6</v>
      </c>
      <c r="H56" s="10">
        <f t="shared" si="5"/>
        <v>24</v>
      </c>
    </row>
    <row r="57" spans="1:8" ht="12.75">
      <c r="A57" s="2">
        <v>56</v>
      </c>
      <c r="B57" s="2" t="s">
        <v>1177</v>
      </c>
      <c r="C57" s="2" t="s">
        <v>35</v>
      </c>
      <c r="D57" s="2" t="s">
        <v>29</v>
      </c>
      <c r="E57" s="3">
        <v>0.04061342592592593</v>
      </c>
      <c r="F57" s="10" t="str">
        <f t="shared" si="3"/>
        <v>-</v>
      </c>
      <c r="G57" s="10">
        <f t="shared" si="4"/>
        <v>5</v>
      </c>
      <c r="H57" s="10">
        <f t="shared" si="5"/>
        <v>24</v>
      </c>
    </row>
    <row r="58" spans="1:8" ht="12.75">
      <c r="A58" s="2">
        <v>57</v>
      </c>
      <c r="B58" s="2" t="s">
        <v>1178</v>
      </c>
      <c r="C58" s="2" t="s">
        <v>35</v>
      </c>
      <c r="D58" s="2" t="s">
        <v>29</v>
      </c>
      <c r="E58" s="3">
        <v>0.04065972222222222</v>
      </c>
      <c r="F58" s="10" t="str">
        <f t="shared" si="3"/>
        <v>-</v>
      </c>
      <c r="G58" s="10">
        <f t="shared" si="4"/>
        <v>4</v>
      </c>
      <c r="H58" s="10">
        <f t="shared" si="5"/>
        <v>24</v>
      </c>
    </row>
    <row r="59" spans="1:8" ht="12.75">
      <c r="A59" s="2">
        <v>58</v>
      </c>
      <c r="B59" s="2" t="s">
        <v>1179</v>
      </c>
      <c r="C59" s="2" t="s">
        <v>35</v>
      </c>
      <c r="D59" s="2" t="s">
        <v>113</v>
      </c>
      <c r="E59" s="3">
        <v>0.04091435185185185</v>
      </c>
      <c r="F59" s="10" t="str">
        <f t="shared" si="3"/>
        <v>-</v>
      </c>
      <c r="G59" s="10">
        <f t="shared" si="4"/>
        <v>3</v>
      </c>
      <c r="H59" s="10">
        <f t="shared" si="5"/>
        <v>24</v>
      </c>
    </row>
    <row r="60" spans="1:8" ht="12.75">
      <c r="A60" s="2">
        <v>59</v>
      </c>
      <c r="B60" s="2" t="s">
        <v>1180</v>
      </c>
      <c r="C60" s="2" t="s">
        <v>62</v>
      </c>
      <c r="D60" s="2" t="s">
        <v>42</v>
      </c>
      <c r="E60" s="3">
        <v>0.04141203703703704</v>
      </c>
      <c r="F60" s="10" t="str">
        <f t="shared" si="3"/>
        <v>-</v>
      </c>
      <c r="G60" s="10">
        <f t="shared" si="4"/>
        <v>2</v>
      </c>
      <c r="H60" s="10">
        <f t="shared" si="5"/>
        <v>24</v>
      </c>
    </row>
    <row r="61" spans="1:8" ht="12.75">
      <c r="A61" s="2">
        <v>60</v>
      </c>
      <c r="B61" s="2" t="s">
        <v>1181</v>
      </c>
      <c r="C61" s="2" t="s">
        <v>56</v>
      </c>
      <c r="D61" s="2" t="s">
        <v>42</v>
      </c>
      <c r="E61" s="3">
        <v>0.04179398148148148</v>
      </c>
      <c r="F61" s="10" t="str">
        <f t="shared" si="3"/>
        <v>-</v>
      </c>
      <c r="G61" s="10">
        <f t="shared" si="4"/>
        <v>1</v>
      </c>
      <c r="H61" s="10">
        <f t="shared" si="5"/>
        <v>24</v>
      </c>
    </row>
    <row r="62" spans="1:8" ht="12.75">
      <c r="A62" s="2">
        <v>61</v>
      </c>
      <c r="B62" s="2" t="s">
        <v>1182</v>
      </c>
      <c r="C62" s="2" t="s">
        <v>35</v>
      </c>
      <c r="D62" s="2" t="s">
        <v>109</v>
      </c>
      <c r="E62" s="3">
        <v>0.041874999999999996</v>
      </c>
      <c r="F62" s="10" t="str">
        <f t="shared" si="3"/>
        <v>-</v>
      </c>
      <c r="G62" s="10">
        <f t="shared" si="4"/>
        <v>1</v>
      </c>
      <c r="H62" s="10">
        <f t="shared" si="5"/>
        <v>24</v>
      </c>
    </row>
    <row r="63" spans="1:8" ht="12.75">
      <c r="A63" s="2">
        <v>62</v>
      </c>
      <c r="B63" s="2" t="s">
        <v>1183</v>
      </c>
      <c r="C63" s="2" t="s">
        <v>56</v>
      </c>
      <c r="D63" s="2" t="s">
        <v>77</v>
      </c>
      <c r="E63" s="3">
        <v>0.041990740740740745</v>
      </c>
      <c r="F63" s="10" t="str">
        <f t="shared" si="3"/>
        <v>-</v>
      </c>
      <c r="G63" s="10">
        <f t="shared" si="4"/>
        <v>1</v>
      </c>
      <c r="H63" s="10">
        <f t="shared" si="5"/>
        <v>24</v>
      </c>
    </row>
    <row r="64" spans="1:8" ht="12.75">
      <c r="A64" s="2">
        <v>63</v>
      </c>
      <c r="B64" s="2" t="s">
        <v>1184</v>
      </c>
      <c r="C64" s="2" t="s">
        <v>35</v>
      </c>
      <c r="D64" s="2" t="s">
        <v>29</v>
      </c>
      <c r="E64" s="3">
        <v>0.04206018518518518</v>
      </c>
      <c r="F64" s="10" t="str">
        <f t="shared" si="3"/>
        <v>-</v>
      </c>
      <c r="G64" s="10">
        <f t="shared" si="4"/>
        <v>1</v>
      </c>
      <c r="H64" s="10">
        <f t="shared" si="5"/>
        <v>24</v>
      </c>
    </row>
    <row r="65" spans="1:9" ht="12.75">
      <c r="A65" s="2">
        <v>64</v>
      </c>
      <c r="B65" s="2" t="s">
        <v>1185</v>
      </c>
      <c r="C65" s="2" t="s">
        <v>67</v>
      </c>
      <c r="D65" s="2" t="s">
        <v>109</v>
      </c>
      <c r="E65" s="3">
        <v>0.04328703703703704</v>
      </c>
      <c r="F65" s="10">
        <f t="shared" si="3"/>
        <v>23</v>
      </c>
      <c r="G65" s="10">
        <f t="shared" si="4"/>
        <v>1</v>
      </c>
      <c r="H65" s="10">
        <f t="shared" si="5"/>
        <v>23</v>
      </c>
      <c r="I65" s="2">
        <v>1</v>
      </c>
    </row>
    <row r="66" spans="1:8" ht="12.75">
      <c r="A66" s="2">
        <v>65</v>
      </c>
      <c r="B66" s="2" t="s">
        <v>1186</v>
      </c>
      <c r="C66" s="2" t="s">
        <v>62</v>
      </c>
      <c r="D66" s="2" t="s">
        <v>29</v>
      </c>
      <c r="E66" s="3">
        <v>0.044502314814814814</v>
      </c>
      <c r="F66" s="10" t="str">
        <f t="shared" si="3"/>
        <v>-</v>
      </c>
      <c r="G66" s="10">
        <f t="shared" si="4"/>
        <v>1</v>
      </c>
      <c r="H66" s="10">
        <f t="shared" si="5"/>
        <v>23</v>
      </c>
    </row>
    <row r="67" spans="1:8" ht="12.75">
      <c r="A67" s="2">
        <v>66</v>
      </c>
      <c r="B67" s="2" t="s">
        <v>1187</v>
      </c>
      <c r="C67" s="2" t="s">
        <v>35</v>
      </c>
      <c r="D67" s="2" t="s">
        <v>113</v>
      </c>
      <c r="E67" s="3">
        <v>0.04538194444444444</v>
      </c>
      <c r="F67" s="10" t="str">
        <f aca="true" t="shared" si="6" ref="F67:F76">IF(I67=1,H66-1,"-")</f>
        <v>-</v>
      </c>
      <c r="G67" s="10">
        <f aca="true" t="shared" si="7" ref="G67:G76">MAX(G66-1,1)</f>
        <v>1</v>
      </c>
      <c r="H67" s="10">
        <f aca="true" t="shared" si="8" ref="H67:H76">IF(I67=1,H66-1,H66)</f>
        <v>23</v>
      </c>
    </row>
    <row r="68" spans="1:8" ht="12.75">
      <c r="A68" s="2">
        <v>67</v>
      </c>
      <c r="B68" s="2" t="s">
        <v>1188</v>
      </c>
      <c r="C68" s="2" t="s">
        <v>62</v>
      </c>
      <c r="D68" s="2" t="s">
        <v>109</v>
      </c>
      <c r="E68" s="3">
        <v>0.04760416666666667</v>
      </c>
      <c r="F68" s="10" t="str">
        <f t="shared" si="6"/>
        <v>-</v>
      </c>
      <c r="G68" s="10">
        <f t="shared" si="7"/>
        <v>1</v>
      </c>
      <c r="H68" s="10">
        <f t="shared" si="8"/>
        <v>23</v>
      </c>
    </row>
    <row r="69" spans="1:8" ht="12.75">
      <c r="A69" s="2">
        <v>68</v>
      </c>
      <c r="B69" s="2" t="s">
        <v>1189</v>
      </c>
      <c r="C69" s="2" t="s">
        <v>62</v>
      </c>
      <c r="D69" s="2" t="s">
        <v>23</v>
      </c>
      <c r="E69" s="3">
        <v>0.047685185185185185</v>
      </c>
      <c r="F69" s="10" t="str">
        <f t="shared" si="6"/>
        <v>-</v>
      </c>
      <c r="G69" s="10">
        <f t="shared" si="7"/>
        <v>1</v>
      </c>
      <c r="H69" s="10">
        <f t="shared" si="8"/>
        <v>23</v>
      </c>
    </row>
    <row r="70" spans="1:8" ht="12.75">
      <c r="A70" s="2">
        <v>69</v>
      </c>
      <c r="B70" s="2" t="s">
        <v>1190</v>
      </c>
      <c r="C70" s="2" t="s">
        <v>62</v>
      </c>
      <c r="D70" s="2" t="s">
        <v>29</v>
      </c>
      <c r="E70" s="3">
        <v>0.04777777777777778</v>
      </c>
      <c r="F70" s="10" t="str">
        <f t="shared" si="6"/>
        <v>-</v>
      </c>
      <c r="G70" s="10">
        <f t="shared" si="7"/>
        <v>1</v>
      </c>
      <c r="H70" s="10">
        <f t="shared" si="8"/>
        <v>23</v>
      </c>
    </row>
    <row r="71" spans="1:8" ht="12.75">
      <c r="A71" s="2">
        <v>70</v>
      </c>
      <c r="B71" s="2" t="s">
        <v>1191</v>
      </c>
      <c r="C71" s="2" t="s">
        <v>35</v>
      </c>
      <c r="D71" s="2" t="s">
        <v>23</v>
      </c>
      <c r="E71" s="3">
        <v>0.047962962962962964</v>
      </c>
      <c r="F71" s="10" t="str">
        <f t="shared" si="6"/>
        <v>-</v>
      </c>
      <c r="G71" s="10">
        <f t="shared" si="7"/>
        <v>1</v>
      </c>
      <c r="H71" s="10">
        <f t="shared" si="8"/>
        <v>23</v>
      </c>
    </row>
    <row r="72" spans="1:8" ht="12.75">
      <c r="A72" s="2">
        <v>71</v>
      </c>
      <c r="B72" s="2" t="s">
        <v>1192</v>
      </c>
      <c r="C72" s="2" t="s">
        <v>35</v>
      </c>
      <c r="D72" s="2" t="s">
        <v>23</v>
      </c>
      <c r="E72" s="3">
        <v>0.047962962962962964</v>
      </c>
      <c r="F72" s="10" t="str">
        <f t="shared" si="6"/>
        <v>-</v>
      </c>
      <c r="G72" s="10">
        <f t="shared" si="7"/>
        <v>1</v>
      </c>
      <c r="H72" s="10">
        <f t="shared" si="8"/>
        <v>23</v>
      </c>
    </row>
    <row r="73" spans="1:8" ht="12.75">
      <c r="A73" s="2">
        <v>72</v>
      </c>
      <c r="B73" s="2" t="s">
        <v>1193</v>
      </c>
      <c r="C73" s="2" t="s">
        <v>86</v>
      </c>
      <c r="D73" s="2" t="s">
        <v>29</v>
      </c>
      <c r="E73" s="3">
        <v>0.04819444444444445</v>
      </c>
      <c r="F73" s="10" t="str">
        <f t="shared" si="6"/>
        <v>-</v>
      </c>
      <c r="G73" s="10">
        <f t="shared" si="7"/>
        <v>1</v>
      </c>
      <c r="H73" s="10">
        <f t="shared" si="8"/>
        <v>23</v>
      </c>
    </row>
    <row r="74" spans="1:8" ht="12.75">
      <c r="A74" s="2">
        <v>73</v>
      </c>
      <c r="B74" s="2" t="s">
        <v>1194</v>
      </c>
      <c r="C74" s="2" t="s">
        <v>28</v>
      </c>
      <c r="D74" s="2" t="s">
        <v>113</v>
      </c>
      <c r="E74" s="3">
        <v>0.049687499999999996</v>
      </c>
      <c r="F74" s="10" t="str">
        <f t="shared" si="6"/>
        <v>-</v>
      </c>
      <c r="G74" s="10">
        <f t="shared" si="7"/>
        <v>1</v>
      </c>
      <c r="H74" s="10">
        <f t="shared" si="8"/>
        <v>23</v>
      </c>
    </row>
    <row r="75" spans="1:8" ht="12.75">
      <c r="A75" s="2">
        <v>74</v>
      </c>
      <c r="B75" s="2" t="s">
        <v>1195</v>
      </c>
      <c r="C75" s="2" t="s">
        <v>56</v>
      </c>
      <c r="D75" s="2" t="s">
        <v>23</v>
      </c>
      <c r="E75" s="3">
        <v>0.052974537037037035</v>
      </c>
      <c r="F75" s="10" t="str">
        <f t="shared" si="6"/>
        <v>-</v>
      </c>
      <c r="G75" s="10">
        <f t="shared" si="7"/>
        <v>1</v>
      </c>
      <c r="H75" s="10">
        <f t="shared" si="8"/>
        <v>23</v>
      </c>
    </row>
    <row r="76" spans="1:8" ht="12.75">
      <c r="A76" s="2">
        <v>75</v>
      </c>
      <c r="B76" s="2" t="s">
        <v>1196</v>
      </c>
      <c r="C76" s="2" t="s">
        <v>56</v>
      </c>
      <c r="D76" s="2" t="s">
        <v>23</v>
      </c>
      <c r="E76" s="3">
        <v>0.052986111111111116</v>
      </c>
      <c r="F76" s="10" t="str">
        <f t="shared" si="6"/>
        <v>-</v>
      </c>
      <c r="G76" s="10">
        <f t="shared" si="7"/>
        <v>1</v>
      </c>
      <c r="H76" s="10">
        <f t="shared" si="8"/>
        <v>23</v>
      </c>
    </row>
    <row r="77" spans="5:8" ht="12.75">
      <c r="E77" s="3"/>
      <c r="F77" s="10"/>
      <c r="G77" s="10"/>
      <c r="H77" s="10"/>
    </row>
    <row r="78" spans="5:8" ht="12.75">
      <c r="E78" s="3"/>
      <c r="F78" s="10"/>
      <c r="G78" s="10"/>
      <c r="H78" s="10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  <row r="125" ht="12.75">
      <c r="E125" s="3"/>
    </row>
    <row r="126" ht="12.75">
      <c r="E126" s="3"/>
    </row>
    <row r="127" ht="12.75">
      <c r="E127" s="3"/>
    </row>
    <row r="128" ht="12.75">
      <c r="E128" s="3"/>
    </row>
    <row r="129" ht="12.75">
      <c r="E129" s="3"/>
    </row>
    <row r="130" ht="12.75">
      <c r="E130" s="3"/>
    </row>
    <row r="131" ht="12.75">
      <c r="E131" s="3"/>
    </row>
    <row r="132" ht="12.75">
      <c r="E132" s="3"/>
    </row>
    <row r="133" ht="12.75">
      <c r="E133" s="3"/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  <row r="142" ht="12.75">
      <c r="E142" s="3"/>
    </row>
    <row r="143" ht="12.75">
      <c r="E143" s="3"/>
    </row>
    <row r="144" ht="12.75">
      <c r="E144" s="3"/>
    </row>
    <row r="145" ht="12.75">
      <c r="E145" s="3"/>
    </row>
    <row r="146" ht="12.75">
      <c r="E146" s="3"/>
    </row>
    <row r="147" ht="12.75">
      <c r="E147" s="3"/>
    </row>
    <row r="148" ht="12.75">
      <c r="E148" s="3"/>
    </row>
    <row r="149" ht="12.75">
      <c r="E149" s="3"/>
    </row>
    <row r="150" ht="12.75">
      <c r="E150" s="3"/>
    </row>
    <row r="151" ht="12.75">
      <c r="E151" s="3"/>
    </row>
    <row r="152" ht="12.75">
      <c r="E152" s="3"/>
    </row>
    <row r="153" ht="12.75">
      <c r="E153" s="3"/>
    </row>
    <row r="154" ht="12.75">
      <c r="E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  <row r="191" ht="12.75">
      <c r="E191" s="3"/>
    </row>
    <row r="192" ht="12.75">
      <c r="E192" s="3"/>
    </row>
    <row r="193" ht="12.75">
      <c r="E193" s="3"/>
    </row>
    <row r="194" ht="12.75">
      <c r="E194" s="3"/>
    </row>
    <row r="195" ht="12.75">
      <c r="E195" s="3"/>
    </row>
    <row r="196" ht="12.75">
      <c r="E196" s="3"/>
    </row>
    <row r="197" ht="12.75">
      <c r="E197" s="3"/>
    </row>
    <row r="198" ht="12.75">
      <c r="E198" s="3"/>
    </row>
    <row r="199" ht="12.75">
      <c r="E199" s="3"/>
    </row>
    <row r="200" ht="12.75">
      <c r="E200" s="3"/>
    </row>
    <row r="201" ht="12.75">
      <c r="E201" s="3"/>
    </row>
    <row r="202" ht="12.75">
      <c r="E202" s="3"/>
    </row>
    <row r="203" ht="12.75">
      <c r="E203" s="3"/>
    </row>
    <row r="204" ht="12.75">
      <c r="E204" s="3"/>
    </row>
    <row r="205" ht="12.75">
      <c r="E205" s="3"/>
    </row>
    <row r="206" ht="12.75">
      <c r="E206" s="3"/>
    </row>
    <row r="207" ht="12.75">
      <c r="E207" s="3"/>
    </row>
    <row r="208" ht="12.75">
      <c r="E208" s="3"/>
    </row>
    <row r="209" ht="12.75">
      <c r="E209" s="3"/>
    </row>
    <row r="210" ht="12.75">
      <c r="E210" s="3"/>
    </row>
    <row r="211" ht="12.75">
      <c r="E211" s="3"/>
    </row>
    <row r="212" ht="12.75">
      <c r="E212" s="3"/>
    </row>
    <row r="213" ht="12.75">
      <c r="E213" s="3"/>
    </row>
    <row r="214" ht="12.75">
      <c r="E214" s="3"/>
    </row>
    <row r="215" ht="12.75">
      <c r="E215" s="3"/>
    </row>
    <row r="216" ht="12.75">
      <c r="E216" s="3"/>
    </row>
    <row r="217" ht="12.75">
      <c r="E217" s="3"/>
    </row>
    <row r="218" ht="12.75">
      <c r="E218" s="3"/>
    </row>
    <row r="219" ht="12.75">
      <c r="E219" s="3"/>
    </row>
    <row r="220" ht="12.75">
      <c r="E220" s="3"/>
    </row>
    <row r="221" ht="12.75">
      <c r="E221" s="3"/>
    </row>
    <row r="222" ht="12.75">
      <c r="E222" s="3"/>
    </row>
    <row r="223" ht="12.75">
      <c r="E223" s="3"/>
    </row>
    <row r="224" ht="12.75">
      <c r="E224" s="3"/>
    </row>
    <row r="225" ht="12.75">
      <c r="E225" s="3"/>
    </row>
    <row r="226" ht="12.75">
      <c r="E226" s="3"/>
    </row>
    <row r="227" ht="12.75">
      <c r="E227" s="3"/>
    </row>
    <row r="228" ht="12.75">
      <c r="E228" s="3"/>
    </row>
    <row r="229" ht="12.75">
      <c r="E229" s="3"/>
    </row>
    <row r="230" ht="12.75">
      <c r="E230" s="3"/>
    </row>
    <row r="231" ht="12.75">
      <c r="E231" s="3"/>
    </row>
    <row r="232" ht="12.75">
      <c r="E232" s="3"/>
    </row>
    <row r="233" ht="12.75">
      <c r="E233" s="3"/>
    </row>
    <row r="234" ht="12.75">
      <c r="E234" s="3"/>
    </row>
    <row r="235" ht="12.75">
      <c r="E235" s="3"/>
    </row>
    <row r="236" ht="12.75">
      <c r="E236" s="3"/>
    </row>
    <row r="237" ht="12.75">
      <c r="E237" s="3"/>
    </row>
    <row r="238" ht="12.75">
      <c r="E238" s="3"/>
    </row>
    <row r="239" ht="12.75">
      <c r="E239" s="3"/>
    </row>
    <row r="240" ht="12.75">
      <c r="E240" s="3"/>
    </row>
    <row r="241" ht="12.75">
      <c r="E241" s="3"/>
    </row>
    <row r="242" ht="12.75">
      <c r="E242" s="3"/>
    </row>
    <row r="243" ht="12.75">
      <c r="E243" s="3"/>
    </row>
    <row r="244" ht="12.75">
      <c r="E244" s="3"/>
    </row>
    <row r="245" ht="12.75">
      <c r="E245" s="3"/>
    </row>
    <row r="246" ht="12.75">
      <c r="E246" s="3"/>
    </row>
    <row r="247" ht="12.75">
      <c r="E247" s="3"/>
    </row>
    <row r="248" ht="12.75">
      <c r="E248" s="3"/>
    </row>
    <row r="249" ht="12.75">
      <c r="E249" s="3"/>
    </row>
    <row r="250" ht="12.75">
      <c r="E250" s="3"/>
    </row>
    <row r="251" ht="12.75">
      <c r="E251" s="3"/>
    </row>
    <row r="252" ht="12.75">
      <c r="E252" s="3"/>
    </row>
    <row r="253" ht="12.75">
      <c r="E253" s="3"/>
    </row>
    <row r="254" ht="12.75">
      <c r="E254" s="3"/>
    </row>
    <row r="255" ht="12.75">
      <c r="E255" s="3"/>
    </row>
    <row r="256" ht="12.75">
      <c r="E256" s="3"/>
    </row>
    <row r="257" ht="12.75">
      <c r="E257" s="3"/>
    </row>
    <row r="258" ht="12.75">
      <c r="E258" s="3"/>
    </row>
    <row r="259" ht="12.75">
      <c r="E259" s="3"/>
    </row>
    <row r="260" ht="12.75">
      <c r="E260" s="3"/>
    </row>
    <row r="261" ht="12.75">
      <c r="E261" s="3"/>
    </row>
    <row r="262" ht="12.75">
      <c r="E262" s="3"/>
    </row>
    <row r="263" ht="12.75">
      <c r="E263" s="3"/>
    </row>
    <row r="264" ht="12.75">
      <c r="E264" s="3"/>
    </row>
    <row r="265" ht="12.75">
      <c r="E265" s="3"/>
    </row>
    <row r="266" ht="12.75">
      <c r="E266" s="3"/>
    </row>
    <row r="267" ht="12.75">
      <c r="E267" s="3"/>
    </row>
    <row r="268" ht="12.75">
      <c r="E268" s="3"/>
    </row>
    <row r="269" ht="12.75">
      <c r="E269" s="3"/>
    </row>
    <row r="270" ht="12.75">
      <c r="E270" s="3"/>
    </row>
    <row r="271" ht="12.75">
      <c r="E271" s="3"/>
    </row>
    <row r="272" ht="12.75">
      <c r="E272" s="3"/>
    </row>
    <row r="273" ht="12.75">
      <c r="E273" s="3"/>
    </row>
    <row r="274" ht="12.75">
      <c r="E274" s="3"/>
    </row>
    <row r="275" ht="12.75">
      <c r="E275" s="3"/>
    </row>
    <row r="276" ht="12.75">
      <c r="E276" s="3"/>
    </row>
    <row r="277" ht="12.75">
      <c r="E277" s="3"/>
    </row>
    <row r="278" ht="12.75">
      <c r="E278" s="3"/>
    </row>
    <row r="279" ht="12.75">
      <c r="E279" s="3"/>
    </row>
    <row r="280" ht="12.75">
      <c r="E280" s="3"/>
    </row>
    <row r="281" ht="12.75">
      <c r="E281" s="3"/>
    </row>
    <row r="282" ht="12.75">
      <c r="E282" s="3"/>
    </row>
    <row r="283" ht="12.75">
      <c r="E283" s="3"/>
    </row>
    <row r="284" ht="12.75">
      <c r="E284" s="3"/>
    </row>
    <row r="285" ht="12.75">
      <c r="E285" s="3"/>
    </row>
    <row r="286" ht="12.75">
      <c r="E286" s="3"/>
    </row>
    <row r="287" ht="12.75">
      <c r="E287" s="3"/>
    </row>
    <row r="288" ht="12.75">
      <c r="E288" s="3"/>
    </row>
    <row r="289" ht="12.75">
      <c r="E289" s="3"/>
    </row>
    <row r="290" ht="12.75">
      <c r="E290" s="3"/>
    </row>
    <row r="291" ht="12.75">
      <c r="E291" s="3"/>
    </row>
    <row r="292" ht="12.75">
      <c r="E292" s="3"/>
    </row>
    <row r="293" ht="12.75">
      <c r="E293" s="3"/>
    </row>
    <row r="294" ht="12.75">
      <c r="E294" s="3"/>
    </row>
    <row r="295" ht="12.75">
      <c r="E295" s="3"/>
    </row>
    <row r="296" ht="12.75">
      <c r="E296" s="3"/>
    </row>
    <row r="297" ht="12.75">
      <c r="E297" s="3"/>
    </row>
    <row r="298" ht="12.75">
      <c r="E298" s="3"/>
    </row>
    <row r="299" ht="12.75">
      <c r="E299" s="3"/>
    </row>
    <row r="300" ht="12.75">
      <c r="E300" s="3"/>
    </row>
    <row r="301" ht="12.75">
      <c r="E301" s="3"/>
    </row>
    <row r="302" ht="12.75">
      <c r="E302" s="3"/>
    </row>
    <row r="303" ht="12.75">
      <c r="E303" s="3"/>
    </row>
    <row r="304" ht="12.75">
      <c r="E304" s="3"/>
    </row>
    <row r="305" ht="12.75">
      <c r="E305" s="3"/>
    </row>
    <row r="306" ht="12.75">
      <c r="E306" s="3"/>
    </row>
    <row r="307" ht="12.75">
      <c r="E307" s="3"/>
    </row>
    <row r="308" ht="12.75">
      <c r="E308" s="3"/>
    </row>
    <row r="309" ht="12.75">
      <c r="E309" s="3"/>
    </row>
    <row r="310" ht="12.75">
      <c r="E310" s="3"/>
    </row>
    <row r="311" ht="12.75">
      <c r="E311" s="3"/>
    </row>
    <row r="312" ht="12.75">
      <c r="E312" s="3"/>
    </row>
    <row r="313" ht="12.75">
      <c r="E313" s="3"/>
    </row>
    <row r="314" ht="12.75">
      <c r="E314" s="3"/>
    </row>
    <row r="315" ht="12.75">
      <c r="E315" s="3"/>
    </row>
    <row r="316" ht="12.75">
      <c r="E316" s="3"/>
    </row>
    <row r="317" ht="12.75">
      <c r="E317" s="3"/>
    </row>
    <row r="318" ht="12.75">
      <c r="E318" s="3"/>
    </row>
    <row r="319" ht="12.75">
      <c r="E319" s="3"/>
    </row>
    <row r="320" ht="12.75">
      <c r="E320" s="3"/>
    </row>
    <row r="321" ht="12.75">
      <c r="E321" s="3"/>
    </row>
    <row r="322" ht="12.75">
      <c r="E322" s="3"/>
    </row>
    <row r="323" ht="12.75">
      <c r="E323" s="3"/>
    </row>
    <row r="324" ht="12.75">
      <c r="E324" s="3"/>
    </row>
    <row r="325" ht="12.75">
      <c r="E325" s="3"/>
    </row>
    <row r="326" ht="12.75">
      <c r="E326" s="3"/>
    </row>
    <row r="327" ht="12.75">
      <c r="E327" s="3"/>
    </row>
    <row r="328" ht="12.75">
      <c r="E328" s="3"/>
    </row>
    <row r="329" ht="12.75">
      <c r="E329" s="3"/>
    </row>
    <row r="330" ht="12.75">
      <c r="E330" s="3"/>
    </row>
    <row r="331" ht="12.75">
      <c r="E331" s="3"/>
    </row>
    <row r="332" ht="12.75">
      <c r="E332" s="3"/>
    </row>
    <row r="333" ht="12.75">
      <c r="E333" s="3"/>
    </row>
    <row r="334" ht="12.75">
      <c r="E334" s="3"/>
    </row>
    <row r="335" ht="12.75">
      <c r="E335" s="3"/>
    </row>
    <row r="336" ht="12.75">
      <c r="E336" s="3"/>
    </row>
    <row r="337" ht="12.75">
      <c r="E337" s="3"/>
    </row>
    <row r="338" ht="12.75">
      <c r="E338" s="3"/>
    </row>
    <row r="339" ht="12.75">
      <c r="E339" s="3"/>
    </row>
    <row r="340" ht="12.75">
      <c r="E340" s="3"/>
    </row>
    <row r="341" ht="12.75">
      <c r="E341" s="3"/>
    </row>
    <row r="342" ht="12.75">
      <c r="E342" s="3"/>
    </row>
    <row r="343" ht="12.75">
      <c r="E343" s="3"/>
    </row>
    <row r="344" ht="12.75">
      <c r="E344" s="3"/>
    </row>
    <row r="345" ht="12.75">
      <c r="E345" s="3"/>
    </row>
    <row r="346" ht="12.75">
      <c r="E346" s="3"/>
    </row>
    <row r="347" ht="12.75">
      <c r="E347" s="3"/>
    </row>
    <row r="348" ht="12.75">
      <c r="E348" s="3"/>
    </row>
    <row r="349" ht="12.75">
      <c r="E349" s="3"/>
    </row>
    <row r="350" ht="12.75">
      <c r="E350" s="3"/>
    </row>
    <row r="351" ht="12.75">
      <c r="E351" s="3"/>
    </row>
    <row r="352" ht="12.75">
      <c r="E352" s="3"/>
    </row>
    <row r="353" ht="12.75">
      <c r="E353" s="3"/>
    </row>
    <row r="354" ht="12.75">
      <c r="E354" s="3"/>
    </row>
    <row r="355" ht="12.75">
      <c r="E355" s="3"/>
    </row>
    <row r="356" ht="12.75">
      <c r="E356" s="3"/>
    </row>
    <row r="357" ht="12.75">
      <c r="E357" s="3"/>
    </row>
    <row r="358" ht="12.75">
      <c r="E358" s="3"/>
    </row>
    <row r="359" ht="12.75">
      <c r="E359" s="3"/>
    </row>
    <row r="360" ht="12.75">
      <c r="E360" s="3"/>
    </row>
    <row r="361" ht="12.75">
      <c r="E361" s="3"/>
    </row>
    <row r="362" ht="12.75">
      <c r="E362" s="3"/>
    </row>
    <row r="363" ht="12.75">
      <c r="E363" s="3"/>
    </row>
    <row r="364" ht="12.75">
      <c r="E364" s="3"/>
    </row>
    <row r="365" ht="12.75">
      <c r="E365" s="3"/>
    </row>
    <row r="366" ht="12.75">
      <c r="E366" s="3"/>
    </row>
    <row r="367" ht="12.75">
      <c r="E367" s="3"/>
    </row>
    <row r="368" ht="12.75">
      <c r="E368" s="3"/>
    </row>
    <row r="369" ht="12.75">
      <c r="E369" s="3"/>
    </row>
    <row r="370" ht="12.75">
      <c r="E370" s="3"/>
    </row>
    <row r="371" ht="12.75">
      <c r="E371" s="3"/>
    </row>
    <row r="372" ht="12.75">
      <c r="E372" s="3"/>
    </row>
    <row r="373" ht="12.75">
      <c r="E373" s="3"/>
    </row>
    <row r="374" ht="12.75">
      <c r="E374" s="3"/>
    </row>
    <row r="375" ht="12.75">
      <c r="E375" s="3"/>
    </row>
    <row r="376" ht="12.75">
      <c r="E376" s="3"/>
    </row>
    <row r="377" ht="12.75">
      <c r="E377" s="3"/>
    </row>
    <row r="378" ht="12.75">
      <c r="E378" s="3"/>
    </row>
    <row r="379" ht="12.75">
      <c r="E379" s="3"/>
    </row>
    <row r="380" ht="12.75">
      <c r="E380" s="3"/>
    </row>
    <row r="381" ht="12.75">
      <c r="E381" s="3"/>
    </row>
    <row r="382" ht="12.75">
      <c r="E382" s="3"/>
    </row>
    <row r="383" ht="12.75">
      <c r="E383" s="3"/>
    </row>
    <row r="384" ht="12.75">
      <c r="E384" s="3"/>
    </row>
    <row r="385" ht="12.75">
      <c r="E385" s="3"/>
    </row>
    <row r="386" ht="12.75">
      <c r="E386" s="3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34.14062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5" t="s">
        <v>1098</v>
      </c>
      <c r="B1" s="5" t="s">
        <v>8</v>
      </c>
      <c r="C1" s="6" t="s">
        <v>1100</v>
      </c>
      <c r="D1" s="6"/>
      <c r="E1" s="6"/>
      <c r="F1" s="6"/>
      <c r="G1" s="5" t="s">
        <v>1101</v>
      </c>
    </row>
    <row r="2" spans="1:7" ht="12.75">
      <c r="A2" s="5">
        <v>1</v>
      </c>
      <c r="B2" s="7" t="s">
        <v>1103</v>
      </c>
      <c r="C2" s="2">
        <v>57</v>
      </c>
      <c r="D2" s="2">
        <v>56</v>
      </c>
      <c r="E2" s="2">
        <v>55</v>
      </c>
      <c r="F2" s="2">
        <v>49</v>
      </c>
      <c r="G2" s="5">
        <f aca="true" t="shared" si="0" ref="G2:G22">SUM(C2:F2)</f>
        <v>217</v>
      </c>
    </row>
    <row r="3" spans="1:7" ht="12.75">
      <c r="A3" s="5">
        <v>2</v>
      </c>
      <c r="B3" s="7" t="s">
        <v>1104</v>
      </c>
      <c r="C3" s="2">
        <v>59</v>
      </c>
      <c r="D3" s="2">
        <v>52</v>
      </c>
      <c r="E3" s="2">
        <v>48</v>
      </c>
      <c r="F3" s="2">
        <v>38</v>
      </c>
      <c r="G3" s="5">
        <f t="shared" si="0"/>
        <v>197</v>
      </c>
    </row>
    <row r="4" spans="1:7" ht="12.75">
      <c r="A4" s="5">
        <v>3</v>
      </c>
      <c r="B4" s="7" t="s">
        <v>1105</v>
      </c>
      <c r="C4" s="2">
        <v>60</v>
      </c>
      <c r="D4" s="2">
        <v>54</v>
      </c>
      <c r="E4" s="2">
        <v>41</v>
      </c>
      <c r="F4" s="2">
        <v>40</v>
      </c>
      <c r="G4" s="5">
        <f t="shared" si="0"/>
        <v>195</v>
      </c>
    </row>
    <row r="5" spans="1:7" ht="12.75">
      <c r="A5" s="5">
        <v>4</v>
      </c>
      <c r="B5" s="7" t="s">
        <v>1114</v>
      </c>
      <c r="C5" s="2">
        <v>58</v>
      </c>
      <c r="D5" s="2">
        <v>47</v>
      </c>
      <c r="E5" s="2">
        <v>39</v>
      </c>
      <c r="F5" s="2">
        <v>31</v>
      </c>
      <c r="G5" s="5">
        <f t="shared" si="0"/>
        <v>175</v>
      </c>
    </row>
    <row r="6" spans="1:7" ht="12.75">
      <c r="A6" s="5">
        <v>5</v>
      </c>
      <c r="B6" s="7" t="s">
        <v>1102</v>
      </c>
      <c r="C6" s="2">
        <v>51</v>
      </c>
      <c r="D6" s="2">
        <v>44</v>
      </c>
      <c r="E6" s="2">
        <v>43</v>
      </c>
      <c r="F6" s="2">
        <v>34</v>
      </c>
      <c r="G6" s="5">
        <f t="shared" si="0"/>
        <v>172</v>
      </c>
    </row>
    <row r="7" spans="1:7" ht="12.75">
      <c r="A7" s="5">
        <v>6</v>
      </c>
      <c r="B7" s="7" t="s">
        <v>62</v>
      </c>
      <c r="C7" s="2">
        <v>42</v>
      </c>
      <c r="D7" s="2">
        <v>37</v>
      </c>
      <c r="E7" s="2">
        <v>33</v>
      </c>
      <c r="F7" s="2">
        <v>26</v>
      </c>
      <c r="G7" s="5">
        <f t="shared" si="0"/>
        <v>138</v>
      </c>
    </row>
    <row r="8" spans="1:7" ht="12.75">
      <c r="A8" s="5">
        <v>7</v>
      </c>
      <c r="B8" s="7" t="s">
        <v>86</v>
      </c>
      <c r="C8" s="2">
        <v>35</v>
      </c>
      <c r="D8" s="2">
        <v>32</v>
      </c>
      <c r="E8" s="2">
        <v>29</v>
      </c>
      <c r="F8" s="2">
        <v>25</v>
      </c>
      <c r="G8" s="5">
        <f t="shared" si="0"/>
        <v>121</v>
      </c>
    </row>
    <row r="9" spans="1:7" ht="12.75">
      <c r="A9" s="5">
        <v>8</v>
      </c>
      <c r="B9" s="7" t="s">
        <v>67</v>
      </c>
      <c r="C9" s="2">
        <v>36</v>
      </c>
      <c r="D9" s="2">
        <v>28</v>
      </c>
      <c r="E9" s="2">
        <v>23</v>
      </c>
      <c r="F9" s="2"/>
      <c r="G9" s="5">
        <f t="shared" si="0"/>
        <v>87</v>
      </c>
    </row>
    <row r="10" spans="1:7" ht="12.75">
      <c r="A10" s="5">
        <v>9</v>
      </c>
      <c r="B10" s="7" t="s">
        <v>126</v>
      </c>
      <c r="C10" s="2">
        <v>45</v>
      </c>
      <c r="D10" s="2">
        <v>30</v>
      </c>
      <c r="E10" s="2"/>
      <c r="F10" s="2"/>
      <c r="G10" s="5">
        <f t="shared" si="0"/>
        <v>75</v>
      </c>
    </row>
    <row r="11" spans="1:7" ht="12.75">
      <c r="A11" s="5">
        <v>10</v>
      </c>
      <c r="B11" s="7" t="s">
        <v>1106</v>
      </c>
      <c r="C11" s="2">
        <v>53</v>
      </c>
      <c r="D11" s="2"/>
      <c r="E11" s="2"/>
      <c r="F11" s="2"/>
      <c r="G11" s="5">
        <f t="shared" si="0"/>
        <v>53</v>
      </c>
    </row>
    <row r="12" spans="1:7" ht="12.75">
      <c r="A12" s="5">
        <v>11</v>
      </c>
      <c r="B12" s="7" t="s">
        <v>1109</v>
      </c>
      <c r="C12" s="2">
        <v>50</v>
      </c>
      <c r="D12" s="2"/>
      <c r="E12" s="2"/>
      <c r="F12" s="2"/>
      <c r="G12" s="5">
        <f t="shared" si="0"/>
        <v>50</v>
      </c>
    </row>
    <row r="13" spans="1:7" ht="12.75">
      <c r="A13" s="5">
        <v>12</v>
      </c>
      <c r="B13" s="7" t="s">
        <v>1107</v>
      </c>
      <c r="C13" s="2">
        <v>46</v>
      </c>
      <c r="D13" s="2"/>
      <c r="E13" s="2"/>
      <c r="F13" s="2"/>
      <c r="G13" s="5">
        <f t="shared" si="0"/>
        <v>46</v>
      </c>
    </row>
    <row r="14" spans="1:7" ht="12.75">
      <c r="A14" s="5">
        <v>13</v>
      </c>
      <c r="B14" s="7" t="s">
        <v>1111</v>
      </c>
      <c r="C14" s="2">
        <v>27</v>
      </c>
      <c r="D14" s="2"/>
      <c r="E14" s="2"/>
      <c r="F14" s="2"/>
      <c r="G14" s="5">
        <f t="shared" si="0"/>
        <v>27</v>
      </c>
    </row>
    <row r="15" spans="1:7" ht="12.75">
      <c r="A15" s="5">
        <v>14</v>
      </c>
      <c r="B15" s="7" t="s">
        <v>216</v>
      </c>
      <c r="C15" s="2">
        <v>24</v>
      </c>
      <c r="D15" s="2"/>
      <c r="E15" s="2"/>
      <c r="F15" s="2"/>
      <c r="G15" s="5">
        <f t="shared" si="0"/>
        <v>24</v>
      </c>
    </row>
    <row r="16" spans="1:7" ht="12.75">
      <c r="A16" s="5" t="s">
        <v>1110</v>
      </c>
      <c r="B16" s="7" t="s">
        <v>1112</v>
      </c>
      <c r="C16" s="2"/>
      <c r="D16" s="2"/>
      <c r="E16" s="2"/>
      <c r="F16" s="2"/>
      <c r="G16" s="5">
        <f t="shared" si="0"/>
        <v>0</v>
      </c>
    </row>
    <row r="17" spans="1:7" ht="12.75">
      <c r="A17" s="5" t="s">
        <v>1110</v>
      </c>
      <c r="B17" s="7" t="s">
        <v>1113</v>
      </c>
      <c r="C17" s="2"/>
      <c r="D17" s="2"/>
      <c r="E17" s="2"/>
      <c r="F17" s="2"/>
      <c r="G17" s="5">
        <f t="shared" si="0"/>
        <v>0</v>
      </c>
    </row>
    <row r="18" spans="1:7" ht="12.75">
      <c r="A18" s="5" t="s">
        <v>1110</v>
      </c>
      <c r="B18" s="7" t="s">
        <v>1115</v>
      </c>
      <c r="C18" s="2"/>
      <c r="D18" s="2"/>
      <c r="E18" s="2"/>
      <c r="F18" s="2"/>
      <c r="G18" s="5">
        <f t="shared" si="0"/>
        <v>0</v>
      </c>
    </row>
    <row r="19" spans="1:7" ht="12.75">
      <c r="A19" s="5" t="s">
        <v>1110</v>
      </c>
      <c r="B19" s="7" t="s">
        <v>1116</v>
      </c>
      <c r="C19" s="2"/>
      <c r="D19" s="2"/>
      <c r="E19" s="2"/>
      <c r="F19" s="2"/>
      <c r="G19" s="5">
        <f t="shared" si="0"/>
        <v>0</v>
      </c>
    </row>
    <row r="20" spans="1:7" ht="12.75">
      <c r="A20" s="5" t="s">
        <v>1110</v>
      </c>
      <c r="B20" s="7" t="s">
        <v>169</v>
      </c>
      <c r="C20" s="2"/>
      <c r="D20" s="2"/>
      <c r="E20" s="2"/>
      <c r="F20" s="2"/>
      <c r="G20" s="5">
        <f t="shared" si="0"/>
        <v>0</v>
      </c>
    </row>
    <row r="21" spans="1:7" ht="12.75">
      <c r="A21" s="5" t="s">
        <v>1110</v>
      </c>
      <c r="B21" s="7" t="s">
        <v>45</v>
      </c>
      <c r="C21" s="2"/>
      <c r="D21" s="2"/>
      <c r="E21" s="2"/>
      <c r="F21" s="2"/>
      <c r="G21" s="5">
        <f t="shared" si="0"/>
        <v>0</v>
      </c>
    </row>
    <row r="22" spans="1:7" ht="12.75">
      <c r="A22" s="5" t="s">
        <v>1110</v>
      </c>
      <c r="B22" s="7" t="s">
        <v>1108</v>
      </c>
      <c r="C22" s="2"/>
      <c r="D22" s="2"/>
      <c r="E22" s="2"/>
      <c r="F22" s="2"/>
      <c r="G22" s="5">
        <f t="shared" si="0"/>
        <v>0</v>
      </c>
    </row>
    <row r="23" spans="1:7" ht="12.75">
      <c r="A23" s="5"/>
      <c r="B23" s="7"/>
      <c r="C23" s="2"/>
      <c r="D23" s="2"/>
      <c r="E23" s="2"/>
      <c r="F23" s="2"/>
      <c r="G23" s="5"/>
    </row>
    <row r="24" spans="1:7" ht="12.75" hidden="1">
      <c r="A24" s="5"/>
      <c r="B24" s="7"/>
      <c r="C24" t="s">
        <v>1117</v>
      </c>
      <c r="G24" s="2"/>
    </row>
    <row r="25" spans="1:8" ht="12.75" hidden="1">
      <c r="A25" s="5"/>
      <c r="B25" s="7"/>
      <c r="C25" t="s">
        <v>1118</v>
      </c>
      <c r="D25" t="s">
        <v>1119</v>
      </c>
      <c r="G25" s="2">
        <f>SUM(G2:G22)</f>
        <v>1577</v>
      </c>
      <c r="H25" t="s">
        <v>1120</v>
      </c>
    </row>
    <row r="26" spans="1:8" ht="12.75" hidden="1">
      <c r="A26" s="5"/>
      <c r="B26" s="7"/>
      <c r="C26" s="2">
        <f>MAX(C2:F22)</f>
        <v>60</v>
      </c>
      <c r="D26" s="2">
        <f>MIN(C1:F22)</f>
        <v>23</v>
      </c>
      <c r="G26" s="2">
        <f>(C26*(C26+1)-D26*(D26-1))/2</f>
        <v>1577</v>
      </c>
      <c r="H26" t="s">
        <v>1121</v>
      </c>
    </row>
    <row r="27" ht="12.75" hidden="1">
      <c r="G27" s="2" t="str">
        <f>IF(G25=G26,"ok","CHECK")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7"/>
  <sheetViews>
    <sheetView zoomScalePageLayoutView="0" workbookViewId="0" topLeftCell="A1">
      <selection activeCell="A1" sqref="A1:IV65536"/>
    </sheetView>
  </sheetViews>
  <sheetFormatPr defaultColWidth="9.140625" defaultRowHeight="12.75"/>
  <sheetData>
    <row r="1" ht="12.75">
      <c r="A1" t="s">
        <v>0</v>
      </c>
    </row>
    <row r="2" spans="1:14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</row>
    <row r="3" spans="1:14" ht="12.75">
      <c r="A3">
        <v>1</v>
      </c>
      <c r="B3">
        <v>1</v>
      </c>
      <c r="C3">
        <v>730</v>
      </c>
      <c r="D3" t="s">
        <v>15</v>
      </c>
      <c r="E3" t="s">
        <v>16</v>
      </c>
      <c r="F3" s="1">
        <v>0.02263888888888889</v>
      </c>
      <c r="G3" s="1">
        <v>0.02262731481481482</v>
      </c>
      <c r="H3" t="s">
        <v>17</v>
      </c>
      <c r="I3" t="s">
        <v>18</v>
      </c>
      <c r="J3">
        <v>1</v>
      </c>
      <c r="K3">
        <v>1</v>
      </c>
      <c r="L3" t="s">
        <v>19</v>
      </c>
      <c r="M3">
        <v>1</v>
      </c>
      <c r="N3">
        <v>1</v>
      </c>
    </row>
    <row r="4" spans="1:14" ht="12.75">
      <c r="A4">
        <v>2</v>
      </c>
      <c r="B4">
        <v>2</v>
      </c>
      <c r="C4">
        <v>533</v>
      </c>
      <c r="D4" t="s">
        <v>20</v>
      </c>
      <c r="E4" t="s">
        <v>21</v>
      </c>
      <c r="F4" s="1">
        <v>0.02335648148148148</v>
      </c>
      <c r="G4" s="1">
        <v>0.02332175925925926</v>
      </c>
      <c r="H4" t="s">
        <v>22</v>
      </c>
      <c r="I4" t="s">
        <v>18</v>
      </c>
      <c r="J4">
        <v>2</v>
      </c>
      <c r="K4">
        <v>2</v>
      </c>
      <c r="L4" t="s">
        <v>23</v>
      </c>
      <c r="M4">
        <v>1</v>
      </c>
      <c r="N4">
        <v>1</v>
      </c>
    </row>
    <row r="5" spans="1:14" ht="12.75">
      <c r="A5">
        <v>3</v>
      </c>
      <c r="B5">
        <v>3</v>
      </c>
      <c r="C5">
        <v>733</v>
      </c>
      <c r="D5" t="s">
        <v>24</v>
      </c>
      <c r="E5" t="s">
        <v>25</v>
      </c>
      <c r="F5" s="1">
        <v>0.023472222222222217</v>
      </c>
      <c r="G5" s="1">
        <v>0.023460648148148147</v>
      </c>
      <c r="H5" t="s">
        <v>22</v>
      </c>
      <c r="I5" t="s">
        <v>18</v>
      </c>
      <c r="J5">
        <v>3</v>
      </c>
      <c r="K5">
        <v>3</v>
      </c>
      <c r="L5" t="s">
        <v>19</v>
      </c>
      <c r="M5">
        <v>2</v>
      </c>
      <c r="N5">
        <v>2</v>
      </c>
    </row>
    <row r="6" spans="1:14" ht="12.75">
      <c r="A6">
        <v>4</v>
      </c>
      <c r="B6">
        <v>4</v>
      </c>
      <c r="C6">
        <v>175</v>
      </c>
      <c r="D6" t="s">
        <v>26</v>
      </c>
      <c r="E6" t="s">
        <v>27</v>
      </c>
      <c r="F6" s="1">
        <v>0.023750000000000004</v>
      </c>
      <c r="G6" s="1">
        <v>0.02372685185185185</v>
      </c>
      <c r="H6" t="s">
        <v>28</v>
      </c>
      <c r="I6" t="s">
        <v>18</v>
      </c>
      <c r="J6">
        <v>4</v>
      </c>
      <c r="K6">
        <v>4</v>
      </c>
      <c r="L6" t="s">
        <v>29</v>
      </c>
      <c r="M6">
        <v>1</v>
      </c>
      <c r="N6">
        <v>1</v>
      </c>
    </row>
    <row r="7" spans="1:14" ht="12.75">
      <c r="A7">
        <v>5</v>
      </c>
      <c r="B7">
        <v>5</v>
      </c>
      <c r="C7">
        <v>525</v>
      </c>
      <c r="D7" t="s">
        <v>30</v>
      </c>
      <c r="E7" t="s">
        <v>31</v>
      </c>
      <c r="F7" s="1">
        <v>0.024050925925925924</v>
      </c>
      <c r="G7" s="1">
        <v>0.024027777777777776</v>
      </c>
      <c r="H7" t="s">
        <v>32</v>
      </c>
      <c r="I7" t="s">
        <v>18</v>
      </c>
      <c r="J7">
        <v>5</v>
      </c>
      <c r="K7">
        <v>5</v>
      </c>
      <c r="L7" t="s">
        <v>19</v>
      </c>
      <c r="M7">
        <v>3</v>
      </c>
      <c r="N7">
        <v>3</v>
      </c>
    </row>
    <row r="8" spans="1:14" ht="12.75">
      <c r="A8">
        <v>6</v>
      </c>
      <c r="B8">
        <v>6</v>
      </c>
      <c r="C8">
        <v>588</v>
      </c>
      <c r="D8" t="s">
        <v>33</v>
      </c>
      <c r="E8" t="s">
        <v>34</v>
      </c>
      <c r="F8" s="1">
        <v>0.02445601851851852</v>
      </c>
      <c r="G8" s="1">
        <v>0.02442129629629629</v>
      </c>
      <c r="H8" t="s">
        <v>35</v>
      </c>
      <c r="I8" t="s">
        <v>18</v>
      </c>
      <c r="J8">
        <v>6</v>
      </c>
      <c r="K8">
        <v>6</v>
      </c>
      <c r="L8" t="s">
        <v>19</v>
      </c>
      <c r="M8">
        <v>4</v>
      </c>
      <c r="N8">
        <v>4</v>
      </c>
    </row>
    <row r="9" spans="1:14" ht="12.75">
      <c r="A9">
        <v>7</v>
      </c>
      <c r="B9">
        <v>7</v>
      </c>
      <c r="C9">
        <v>263</v>
      </c>
      <c r="D9" t="s">
        <v>36</v>
      </c>
      <c r="E9" t="s">
        <v>37</v>
      </c>
      <c r="F9" s="1">
        <v>0.024745370370370372</v>
      </c>
      <c r="G9" s="1">
        <v>0.024710648148148148</v>
      </c>
      <c r="H9" t="s">
        <v>38</v>
      </c>
      <c r="I9" t="s">
        <v>18</v>
      </c>
      <c r="J9">
        <v>7</v>
      </c>
      <c r="K9">
        <v>7</v>
      </c>
      <c r="L9" t="s">
        <v>19</v>
      </c>
      <c r="M9">
        <v>5</v>
      </c>
      <c r="N9">
        <v>5</v>
      </c>
    </row>
    <row r="10" spans="1:14" ht="12.75">
      <c r="A10">
        <v>8</v>
      </c>
      <c r="B10">
        <v>8</v>
      </c>
      <c r="C10">
        <v>731</v>
      </c>
      <c r="D10" t="s">
        <v>39</v>
      </c>
      <c r="E10" t="s">
        <v>40</v>
      </c>
      <c r="F10" s="1">
        <v>0.02480324074074074</v>
      </c>
      <c r="G10" s="1">
        <v>0.02476851851851852</v>
      </c>
      <c r="H10" t="s">
        <v>41</v>
      </c>
      <c r="I10" t="s">
        <v>18</v>
      </c>
      <c r="J10">
        <v>8</v>
      </c>
      <c r="K10">
        <v>8</v>
      </c>
      <c r="L10" t="s">
        <v>42</v>
      </c>
      <c r="M10">
        <v>1</v>
      </c>
      <c r="N10">
        <v>1</v>
      </c>
    </row>
    <row r="11" spans="1:14" ht="12.75">
      <c r="A11">
        <v>9</v>
      </c>
      <c r="B11">
        <v>9</v>
      </c>
      <c r="C11">
        <v>22</v>
      </c>
      <c r="D11" t="s">
        <v>43</v>
      </c>
      <c r="E11" t="s">
        <v>44</v>
      </c>
      <c r="F11" s="1">
        <v>0.024837962962962964</v>
      </c>
      <c r="G11" s="1">
        <v>0.02480324074074074</v>
      </c>
      <c r="H11" t="s">
        <v>45</v>
      </c>
      <c r="I11" t="s">
        <v>18</v>
      </c>
      <c r="J11">
        <v>9</v>
      </c>
      <c r="K11">
        <v>9</v>
      </c>
      <c r="L11" t="s">
        <v>19</v>
      </c>
      <c r="M11">
        <v>6</v>
      </c>
      <c r="N11">
        <v>6</v>
      </c>
    </row>
    <row r="12" spans="1:14" ht="12.75">
      <c r="A12">
        <v>10</v>
      </c>
      <c r="B12">
        <v>10</v>
      </c>
      <c r="C12">
        <v>114</v>
      </c>
      <c r="D12" t="s">
        <v>46</v>
      </c>
      <c r="E12" t="s">
        <v>47</v>
      </c>
      <c r="F12" s="1">
        <v>0.024849537037037035</v>
      </c>
      <c r="G12" s="1">
        <v>0.024826388888888887</v>
      </c>
      <c r="H12" t="s">
        <v>22</v>
      </c>
      <c r="I12" t="s">
        <v>18</v>
      </c>
      <c r="J12">
        <v>10</v>
      </c>
      <c r="K12">
        <v>10</v>
      </c>
      <c r="L12" t="s">
        <v>19</v>
      </c>
      <c r="M12">
        <v>7</v>
      </c>
      <c r="N12">
        <v>7</v>
      </c>
    </row>
    <row r="13" spans="1:14" ht="12.75">
      <c r="A13">
        <v>11</v>
      </c>
      <c r="B13">
        <v>11</v>
      </c>
      <c r="C13">
        <v>614</v>
      </c>
      <c r="D13" t="s">
        <v>48</v>
      </c>
      <c r="E13" t="s">
        <v>49</v>
      </c>
      <c r="F13" s="1">
        <v>0.0249537037037037</v>
      </c>
      <c r="G13" s="1">
        <v>0.024895833333333336</v>
      </c>
      <c r="I13" t="s">
        <v>18</v>
      </c>
      <c r="J13">
        <v>11</v>
      </c>
      <c r="K13">
        <v>11</v>
      </c>
      <c r="L13" t="s">
        <v>19</v>
      </c>
      <c r="M13">
        <v>8</v>
      </c>
      <c r="N13">
        <v>8</v>
      </c>
    </row>
    <row r="14" spans="1:14" ht="12.75">
      <c r="A14">
        <v>12</v>
      </c>
      <c r="B14">
        <v>12</v>
      </c>
      <c r="C14">
        <v>417</v>
      </c>
      <c r="D14" t="s">
        <v>50</v>
      </c>
      <c r="E14" t="s">
        <v>51</v>
      </c>
      <c r="F14" s="1">
        <v>0.025011574074074075</v>
      </c>
      <c r="G14" s="1">
        <v>0.02497685185185185</v>
      </c>
      <c r="H14" t="s">
        <v>45</v>
      </c>
      <c r="I14" t="s">
        <v>18</v>
      </c>
      <c r="J14">
        <v>12</v>
      </c>
      <c r="K14">
        <v>12</v>
      </c>
      <c r="L14" t="s">
        <v>19</v>
      </c>
      <c r="M14">
        <v>9</v>
      </c>
      <c r="N14">
        <v>9</v>
      </c>
    </row>
    <row r="15" spans="1:14" ht="12.75">
      <c r="A15">
        <v>13</v>
      </c>
      <c r="B15">
        <v>13</v>
      </c>
      <c r="C15">
        <v>603</v>
      </c>
      <c r="D15" t="s">
        <v>52</v>
      </c>
      <c r="E15" t="s">
        <v>53</v>
      </c>
      <c r="F15" s="1">
        <v>0.02508101851851852</v>
      </c>
      <c r="G15" s="1">
        <v>0.025069444444444446</v>
      </c>
      <c r="H15" t="s">
        <v>22</v>
      </c>
      <c r="I15" t="s">
        <v>18</v>
      </c>
      <c r="J15">
        <v>13</v>
      </c>
      <c r="K15">
        <v>13</v>
      </c>
      <c r="L15" t="s">
        <v>29</v>
      </c>
      <c r="M15">
        <v>2</v>
      </c>
      <c r="N15">
        <v>2</v>
      </c>
    </row>
    <row r="16" spans="1:14" ht="12.75">
      <c r="A16">
        <v>14</v>
      </c>
      <c r="B16">
        <v>14</v>
      </c>
      <c r="C16">
        <v>557</v>
      </c>
      <c r="D16" t="s">
        <v>54</v>
      </c>
      <c r="E16" t="s">
        <v>55</v>
      </c>
      <c r="F16" s="1">
        <v>0.025358796296296296</v>
      </c>
      <c r="G16" s="1">
        <v>0.02532407407407408</v>
      </c>
      <c r="H16" t="s">
        <v>56</v>
      </c>
      <c r="I16" t="s">
        <v>18</v>
      </c>
      <c r="J16">
        <v>14</v>
      </c>
      <c r="K16">
        <v>14</v>
      </c>
      <c r="L16" t="s">
        <v>19</v>
      </c>
      <c r="M16">
        <v>10</v>
      </c>
      <c r="N16">
        <v>10</v>
      </c>
    </row>
    <row r="17" spans="1:14" ht="12.75">
      <c r="A17">
        <v>15</v>
      </c>
      <c r="B17">
        <v>15</v>
      </c>
      <c r="C17">
        <v>348</v>
      </c>
      <c r="D17" t="s">
        <v>57</v>
      </c>
      <c r="E17" t="s">
        <v>58</v>
      </c>
      <c r="F17" s="1">
        <v>0.025439814814814814</v>
      </c>
      <c r="G17" s="1">
        <v>0.02539351851851852</v>
      </c>
      <c r="H17" t="s">
        <v>59</v>
      </c>
      <c r="I17" t="s">
        <v>18</v>
      </c>
      <c r="J17">
        <v>15</v>
      </c>
      <c r="K17">
        <v>15</v>
      </c>
      <c r="L17" t="s">
        <v>19</v>
      </c>
      <c r="M17">
        <v>11</v>
      </c>
      <c r="N17">
        <v>11</v>
      </c>
    </row>
    <row r="18" spans="1:14" ht="12.75">
      <c r="A18">
        <v>16</v>
      </c>
      <c r="B18">
        <v>16</v>
      </c>
      <c r="C18">
        <v>287</v>
      </c>
      <c r="D18" t="s">
        <v>60</v>
      </c>
      <c r="E18" t="s">
        <v>61</v>
      </c>
      <c r="F18" s="1">
        <v>0.02550925925925926</v>
      </c>
      <c r="G18" s="1">
        <v>0.025474537037037035</v>
      </c>
      <c r="H18" t="s">
        <v>62</v>
      </c>
      <c r="I18" t="s">
        <v>18</v>
      </c>
      <c r="J18">
        <v>16</v>
      </c>
      <c r="K18">
        <v>16</v>
      </c>
      <c r="L18" t="s">
        <v>23</v>
      </c>
      <c r="M18">
        <v>2</v>
      </c>
      <c r="N18">
        <v>2</v>
      </c>
    </row>
    <row r="19" spans="1:14" ht="12.75">
      <c r="A19">
        <v>17</v>
      </c>
      <c r="B19">
        <v>17</v>
      </c>
      <c r="C19">
        <v>42</v>
      </c>
      <c r="D19" t="s">
        <v>63</v>
      </c>
      <c r="E19" t="s">
        <v>64</v>
      </c>
      <c r="F19" s="1">
        <v>0.025810185185185183</v>
      </c>
      <c r="G19" s="1">
        <v>0.02576388888888889</v>
      </c>
      <c r="I19" t="s">
        <v>18</v>
      </c>
      <c r="J19">
        <v>17</v>
      </c>
      <c r="K19">
        <v>17</v>
      </c>
      <c r="L19" t="s">
        <v>19</v>
      </c>
      <c r="M19">
        <v>12</v>
      </c>
      <c r="N19">
        <v>12</v>
      </c>
    </row>
    <row r="20" spans="1:14" ht="12.75">
      <c r="A20">
        <v>18</v>
      </c>
      <c r="B20">
        <v>18</v>
      </c>
      <c r="C20">
        <v>684</v>
      </c>
      <c r="D20" t="s">
        <v>65</v>
      </c>
      <c r="E20" t="s">
        <v>66</v>
      </c>
      <c r="F20" s="1">
        <v>0.02585648148148148</v>
      </c>
      <c r="G20" s="1">
        <v>0.025810185185185183</v>
      </c>
      <c r="H20" t="s">
        <v>67</v>
      </c>
      <c r="I20" t="s">
        <v>18</v>
      </c>
      <c r="J20">
        <v>18</v>
      </c>
      <c r="K20">
        <v>18</v>
      </c>
      <c r="L20" t="s">
        <v>19</v>
      </c>
      <c r="M20">
        <v>13</v>
      </c>
      <c r="N20">
        <v>13</v>
      </c>
    </row>
    <row r="21" spans="1:14" ht="12.75">
      <c r="A21">
        <v>19</v>
      </c>
      <c r="B21">
        <v>19</v>
      </c>
      <c r="C21">
        <v>3</v>
      </c>
      <c r="D21" t="s">
        <v>68</v>
      </c>
      <c r="E21" t="s">
        <v>69</v>
      </c>
      <c r="F21" s="1">
        <v>0.025868055555555557</v>
      </c>
      <c r="G21" s="1">
        <v>0.025833333333333333</v>
      </c>
      <c r="H21" t="s">
        <v>28</v>
      </c>
      <c r="I21" t="s">
        <v>18</v>
      </c>
      <c r="J21">
        <v>19</v>
      </c>
      <c r="K21">
        <v>19</v>
      </c>
      <c r="L21" t="s">
        <v>23</v>
      </c>
      <c r="M21">
        <v>3</v>
      </c>
      <c r="N21">
        <v>3</v>
      </c>
    </row>
    <row r="22" spans="1:14" ht="12.75">
      <c r="A22">
        <v>20</v>
      </c>
      <c r="B22">
        <v>20</v>
      </c>
      <c r="C22">
        <v>310</v>
      </c>
      <c r="D22" t="s">
        <v>48</v>
      </c>
      <c r="E22" t="s">
        <v>70</v>
      </c>
      <c r="F22" s="1">
        <v>0.025914351851851855</v>
      </c>
      <c r="G22" s="1">
        <v>0.025868055555555557</v>
      </c>
      <c r="H22" t="s">
        <v>28</v>
      </c>
      <c r="I22" t="s">
        <v>18</v>
      </c>
      <c r="J22">
        <v>20</v>
      </c>
      <c r="K22">
        <v>20</v>
      </c>
      <c r="L22" t="s">
        <v>19</v>
      </c>
      <c r="M22">
        <v>14</v>
      </c>
      <c r="N22">
        <v>14</v>
      </c>
    </row>
    <row r="23" spans="1:14" ht="12.75">
      <c r="A23">
        <v>21</v>
      </c>
      <c r="B23">
        <v>21</v>
      </c>
      <c r="C23">
        <v>51</v>
      </c>
      <c r="D23" t="s">
        <v>33</v>
      </c>
      <c r="E23" t="s">
        <v>71</v>
      </c>
      <c r="F23" s="1">
        <v>0.02596064814814815</v>
      </c>
      <c r="G23" s="1">
        <v>0.025937500000000002</v>
      </c>
      <c r="I23" t="s">
        <v>18</v>
      </c>
      <c r="J23">
        <v>21</v>
      </c>
      <c r="K23">
        <v>21</v>
      </c>
      <c r="L23" t="s">
        <v>19</v>
      </c>
      <c r="M23">
        <v>15</v>
      </c>
      <c r="N23">
        <v>15</v>
      </c>
    </row>
    <row r="24" spans="1:14" ht="12.75">
      <c r="A24">
        <v>22</v>
      </c>
      <c r="B24">
        <v>22</v>
      </c>
      <c r="C24">
        <v>365</v>
      </c>
      <c r="D24" t="s">
        <v>20</v>
      </c>
      <c r="E24" t="s">
        <v>72</v>
      </c>
      <c r="F24" s="1">
        <v>0.02601851851851852</v>
      </c>
      <c r="G24" s="1">
        <v>0.02597222222222222</v>
      </c>
      <c r="H24" t="s">
        <v>56</v>
      </c>
      <c r="I24" t="s">
        <v>18</v>
      </c>
      <c r="J24">
        <v>22</v>
      </c>
      <c r="K24">
        <v>22</v>
      </c>
      <c r="L24" t="s">
        <v>29</v>
      </c>
      <c r="M24">
        <v>3</v>
      </c>
      <c r="N24">
        <v>3</v>
      </c>
    </row>
    <row r="25" spans="1:14" ht="12.75">
      <c r="A25">
        <v>23</v>
      </c>
      <c r="B25">
        <v>23</v>
      </c>
      <c r="C25">
        <v>130</v>
      </c>
      <c r="D25" t="s">
        <v>73</v>
      </c>
      <c r="E25" t="s">
        <v>74</v>
      </c>
      <c r="F25" s="1">
        <v>0.026099537037037036</v>
      </c>
      <c r="G25" s="1">
        <v>0.026064814814814815</v>
      </c>
      <c r="H25" t="s">
        <v>75</v>
      </c>
      <c r="I25" t="s">
        <v>76</v>
      </c>
      <c r="J25">
        <v>1</v>
      </c>
      <c r="K25">
        <v>1</v>
      </c>
      <c r="L25" t="s">
        <v>77</v>
      </c>
      <c r="M25">
        <v>1</v>
      </c>
      <c r="N25">
        <v>1</v>
      </c>
    </row>
    <row r="26" spans="1:14" ht="12.75">
      <c r="A26">
        <v>24</v>
      </c>
      <c r="B26">
        <v>24</v>
      </c>
      <c r="C26">
        <v>237</v>
      </c>
      <c r="D26" t="s">
        <v>43</v>
      </c>
      <c r="E26" t="s">
        <v>78</v>
      </c>
      <c r="F26" s="1">
        <v>0.02621527777777778</v>
      </c>
      <c r="G26" s="1">
        <v>0.026180555555555558</v>
      </c>
      <c r="H26" t="s">
        <v>56</v>
      </c>
      <c r="I26" t="s">
        <v>18</v>
      </c>
      <c r="J26">
        <v>23</v>
      </c>
      <c r="K26">
        <v>23</v>
      </c>
      <c r="L26" t="s">
        <v>29</v>
      </c>
      <c r="M26">
        <v>4</v>
      </c>
      <c r="N26">
        <v>4</v>
      </c>
    </row>
    <row r="27" spans="1:14" ht="12.75">
      <c r="A27">
        <v>25</v>
      </c>
      <c r="B27">
        <v>25</v>
      </c>
      <c r="C27">
        <v>686</v>
      </c>
      <c r="D27" t="s">
        <v>43</v>
      </c>
      <c r="E27" t="s">
        <v>79</v>
      </c>
      <c r="F27" s="1">
        <v>0.026238425925925925</v>
      </c>
      <c r="G27" s="1">
        <v>0.02621527777777778</v>
      </c>
      <c r="H27" t="s">
        <v>80</v>
      </c>
      <c r="I27" t="s">
        <v>18</v>
      </c>
      <c r="J27">
        <v>24</v>
      </c>
      <c r="K27">
        <v>24</v>
      </c>
      <c r="L27" t="s">
        <v>19</v>
      </c>
      <c r="M27">
        <v>16</v>
      </c>
      <c r="N27">
        <v>16</v>
      </c>
    </row>
    <row r="28" spans="1:14" ht="12.75">
      <c r="A28">
        <v>26</v>
      </c>
      <c r="B28">
        <v>26</v>
      </c>
      <c r="C28">
        <v>697</v>
      </c>
      <c r="D28" t="s">
        <v>81</v>
      </c>
      <c r="E28" t="s">
        <v>82</v>
      </c>
      <c r="F28" s="1">
        <v>0.026412037037037036</v>
      </c>
      <c r="G28" s="1">
        <v>0.02636574074074074</v>
      </c>
      <c r="H28" t="s">
        <v>56</v>
      </c>
      <c r="I28" t="s">
        <v>18</v>
      </c>
      <c r="J28">
        <v>25</v>
      </c>
      <c r="K28">
        <v>25</v>
      </c>
      <c r="L28" t="s">
        <v>19</v>
      </c>
      <c r="M28">
        <v>17</v>
      </c>
      <c r="N28">
        <v>17</v>
      </c>
    </row>
    <row r="29" spans="1:14" ht="12.75">
      <c r="A29">
        <v>27</v>
      </c>
      <c r="B29">
        <v>26</v>
      </c>
      <c r="C29">
        <v>140</v>
      </c>
      <c r="D29" t="s">
        <v>33</v>
      </c>
      <c r="E29" t="s">
        <v>83</v>
      </c>
      <c r="F29" s="1">
        <v>0.026412037037037036</v>
      </c>
      <c r="G29" s="1">
        <v>0.02636574074074074</v>
      </c>
      <c r="H29" t="s">
        <v>56</v>
      </c>
      <c r="I29" t="s">
        <v>18</v>
      </c>
      <c r="J29">
        <v>26</v>
      </c>
      <c r="K29">
        <v>25</v>
      </c>
      <c r="L29" t="s">
        <v>19</v>
      </c>
      <c r="M29">
        <v>18</v>
      </c>
      <c r="N29">
        <v>17</v>
      </c>
    </row>
    <row r="30" spans="1:14" ht="12.75">
      <c r="A30">
        <v>28</v>
      </c>
      <c r="B30">
        <v>28</v>
      </c>
      <c r="C30">
        <v>578</v>
      </c>
      <c r="D30" t="s">
        <v>84</v>
      </c>
      <c r="E30" t="s">
        <v>85</v>
      </c>
      <c r="F30" s="1">
        <v>0.026574074074074073</v>
      </c>
      <c r="G30" s="1">
        <v>0.026435185185185187</v>
      </c>
      <c r="H30" t="s">
        <v>86</v>
      </c>
      <c r="I30" t="s">
        <v>18</v>
      </c>
      <c r="J30">
        <v>27</v>
      </c>
      <c r="K30">
        <v>27</v>
      </c>
      <c r="L30" t="s">
        <v>19</v>
      </c>
      <c r="M30">
        <v>19</v>
      </c>
      <c r="N30">
        <v>19</v>
      </c>
    </row>
    <row r="31" spans="1:14" ht="12.75">
      <c r="A31">
        <v>29</v>
      </c>
      <c r="B31">
        <v>29</v>
      </c>
      <c r="C31">
        <v>700</v>
      </c>
      <c r="D31" t="s">
        <v>87</v>
      </c>
      <c r="E31" t="s">
        <v>88</v>
      </c>
      <c r="F31" s="1">
        <v>0.026585648148148146</v>
      </c>
      <c r="G31" s="1">
        <v>0.02652777777777778</v>
      </c>
      <c r="H31" t="s">
        <v>89</v>
      </c>
      <c r="I31" t="s">
        <v>76</v>
      </c>
      <c r="J31">
        <v>2</v>
      </c>
      <c r="K31">
        <v>2</v>
      </c>
      <c r="L31" t="s">
        <v>77</v>
      </c>
      <c r="M31">
        <v>2</v>
      </c>
      <c r="N31">
        <v>2</v>
      </c>
    </row>
    <row r="32" spans="1:14" ht="12.75">
      <c r="A32">
        <v>30</v>
      </c>
      <c r="B32">
        <v>30</v>
      </c>
      <c r="C32">
        <v>14</v>
      </c>
      <c r="D32" t="s">
        <v>36</v>
      </c>
      <c r="E32" t="s">
        <v>90</v>
      </c>
      <c r="F32" s="1">
        <v>0.02659722222222222</v>
      </c>
      <c r="G32" s="1">
        <v>0.026550925925925926</v>
      </c>
      <c r="H32" t="s">
        <v>28</v>
      </c>
      <c r="I32" t="s">
        <v>18</v>
      </c>
      <c r="J32">
        <v>28</v>
      </c>
      <c r="K32">
        <v>28</v>
      </c>
      <c r="L32" t="s">
        <v>19</v>
      </c>
      <c r="M32">
        <v>20</v>
      </c>
      <c r="N32">
        <v>20</v>
      </c>
    </row>
    <row r="33" spans="1:14" ht="12.75">
      <c r="A33">
        <v>31</v>
      </c>
      <c r="B33">
        <v>31</v>
      </c>
      <c r="C33">
        <v>702</v>
      </c>
      <c r="D33" t="s">
        <v>91</v>
      </c>
      <c r="E33" t="s">
        <v>92</v>
      </c>
      <c r="F33" s="1">
        <v>0.026631944444444444</v>
      </c>
      <c r="G33" s="1">
        <v>0.0265625</v>
      </c>
      <c r="H33" t="s">
        <v>93</v>
      </c>
      <c r="I33" t="s">
        <v>18</v>
      </c>
      <c r="J33">
        <v>29</v>
      </c>
      <c r="K33">
        <v>29</v>
      </c>
      <c r="L33" t="s">
        <v>19</v>
      </c>
      <c r="M33">
        <v>21</v>
      </c>
      <c r="N33">
        <v>21</v>
      </c>
    </row>
    <row r="34" spans="1:14" ht="12.75">
      <c r="A34">
        <v>32</v>
      </c>
      <c r="B34">
        <v>32</v>
      </c>
      <c r="C34">
        <v>300</v>
      </c>
      <c r="D34" t="s">
        <v>94</v>
      </c>
      <c r="E34" t="s">
        <v>95</v>
      </c>
      <c r="F34" s="1">
        <v>0.02667824074074074</v>
      </c>
      <c r="G34" s="1">
        <v>0.02664351851851852</v>
      </c>
      <c r="H34" t="s">
        <v>22</v>
      </c>
      <c r="I34" t="s">
        <v>18</v>
      </c>
      <c r="J34">
        <v>30</v>
      </c>
      <c r="K34">
        <v>30</v>
      </c>
      <c r="L34" t="s">
        <v>29</v>
      </c>
      <c r="M34">
        <v>5</v>
      </c>
      <c r="N34">
        <v>5</v>
      </c>
    </row>
    <row r="35" spans="1:14" ht="12.75">
      <c r="A35">
        <v>33</v>
      </c>
      <c r="B35">
        <v>33</v>
      </c>
      <c r="C35">
        <v>485</v>
      </c>
      <c r="D35" t="s">
        <v>96</v>
      </c>
      <c r="E35" t="s">
        <v>97</v>
      </c>
      <c r="F35" s="1">
        <v>0.026747685185185183</v>
      </c>
      <c r="G35" s="1">
        <v>0.02667824074074074</v>
      </c>
      <c r="H35" t="s">
        <v>28</v>
      </c>
      <c r="I35" t="s">
        <v>18</v>
      </c>
      <c r="J35">
        <v>31</v>
      </c>
      <c r="K35">
        <v>31</v>
      </c>
      <c r="L35" t="s">
        <v>23</v>
      </c>
      <c r="M35">
        <v>4</v>
      </c>
      <c r="N35">
        <v>4</v>
      </c>
    </row>
    <row r="36" spans="1:14" ht="12.75">
      <c r="A36">
        <v>34</v>
      </c>
      <c r="B36">
        <v>34</v>
      </c>
      <c r="C36">
        <v>527</v>
      </c>
      <c r="D36" t="s">
        <v>46</v>
      </c>
      <c r="E36" t="s">
        <v>98</v>
      </c>
      <c r="F36" s="1">
        <v>0.02684027777777778</v>
      </c>
      <c r="G36" s="1">
        <v>0.026793981481481485</v>
      </c>
      <c r="H36" t="s">
        <v>62</v>
      </c>
      <c r="I36" t="s">
        <v>18</v>
      </c>
      <c r="J36">
        <v>32</v>
      </c>
      <c r="K36">
        <v>32</v>
      </c>
      <c r="L36" t="s">
        <v>19</v>
      </c>
      <c r="M36">
        <v>22</v>
      </c>
      <c r="N36">
        <v>22</v>
      </c>
    </row>
    <row r="37" spans="1:14" ht="12.75">
      <c r="A37">
        <v>35</v>
      </c>
      <c r="B37">
        <v>35</v>
      </c>
      <c r="C37">
        <v>380</v>
      </c>
      <c r="D37" t="s">
        <v>36</v>
      </c>
      <c r="E37" t="s">
        <v>99</v>
      </c>
      <c r="F37" s="1">
        <v>0.026886574074074077</v>
      </c>
      <c r="G37" s="1">
        <v>0.02684027777777778</v>
      </c>
      <c r="H37" t="s">
        <v>22</v>
      </c>
      <c r="I37" t="s">
        <v>18</v>
      </c>
      <c r="J37">
        <v>33</v>
      </c>
      <c r="K37">
        <v>33</v>
      </c>
      <c r="L37" t="s">
        <v>100</v>
      </c>
      <c r="M37">
        <v>1</v>
      </c>
      <c r="N37">
        <v>1</v>
      </c>
    </row>
    <row r="38" spans="1:14" ht="12.75">
      <c r="A38">
        <v>36</v>
      </c>
      <c r="B38">
        <v>36</v>
      </c>
      <c r="C38">
        <v>619</v>
      </c>
      <c r="D38" t="s">
        <v>101</v>
      </c>
      <c r="E38" t="s">
        <v>49</v>
      </c>
      <c r="F38" s="1">
        <v>0.026921296296296294</v>
      </c>
      <c r="G38" s="1">
        <v>0.026875</v>
      </c>
      <c r="H38" t="s">
        <v>28</v>
      </c>
      <c r="I38" t="s">
        <v>18</v>
      </c>
      <c r="J38">
        <v>34</v>
      </c>
      <c r="K38">
        <v>34</v>
      </c>
      <c r="L38" t="s">
        <v>102</v>
      </c>
      <c r="M38">
        <v>1</v>
      </c>
      <c r="N38">
        <v>1</v>
      </c>
    </row>
    <row r="39" spans="1:14" ht="12.75">
      <c r="A39">
        <v>37</v>
      </c>
      <c r="B39">
        <v>36</v>
      </c>
      <c r="C39">
        <v>522</v>
      </c>
      <c r="D39" t="s">
        <v>68</v>
      </c>
      <c r="E39" t="s">
        <v>103</v>
      </c>
      <c r="F39" s="1">
        <v>0.026921296296296294</v>
      </c>
      <c r="G39" s="1">
        <v>0.026875</v>
      </c>
      <c r="H39" t="s">
        <v>56</v>
      </c>
      <c r="I39" t="s">
        <v>18</v>
      </c>
      <c r="J39">
        <v>35</v>
      </c>
      <c r="K39">
        <v>34</v>
      </c>
      <c r="L39" t="s">
        <v>23</v>
      </c>
      <c r="M39">
        <v>5</v>
      </c>
      <c r="N39">
        <v>5</v>
      </c>
    </row>
    <row r="40" spans="1:14" ht="12.75">
      <c r="A40">
        <v>38</v>
      </c>
      <c r="B40">
        <v>38</v>
      </c>
      <c r="C40">
        <v>107</v>
      </c>
      <c r="D40" t="s">
        <v>52</v>
      </c>
      <c r="E40" t="s">
        <v>104</v>
      </c>
      <c r="F40" s="1">
        <v>0.02695601851851852</v>
      </c>
      <c r="G40" s="1">
        <v>0.026909722222222224</v>
      </c>
      <c r="H40" t="s">
        <v>105</v>
      </c>
      <c r="I40" t="s">
        <v>18</v>
      </c>
      <c r="J40">
        <v>36</v>
      </c>
      <c r="K40">
        <v>36</v>
      </c>
      <c r="L40" t="s">
        <v>29</v>
      </c>
      <c r="M40">
        <v>6</v>
      </c>
      <c r="N40">
        <v>6</v>
      </c>
    </row>
    <row r="41" spans="1:14" ht="12.75">
      <c r="A41">
        <v>39</v>
      </c>
      <c r="B41">
        <v>40</v>
      </c>
      <c r="C41">
        <v>662</v>
      </c>
      <c r="D41" t="s">
        <v>106</v>
      </c>
      <c r="E41" t="s">
        <v>107</v>
      </c>
      <c r="F41" s="1">
        <v>0.027037037037037037</v>
      </c>
      <c r="G41" s="1">
        <v>0.026967592592592595</v>
      </c>
      <c r="H41" t="s">
        <v>108</v>
      </c>
      <c r="I41" t="s">
        <v>18</v>
      </c>
      <c r="J41">
        <v>37</v>
      </c>
      <c r="K41">
        <v>38</v>
      </c>
      <c r="L41" t="s">
        <v>109</v>
      </c>
      <c r="M41">
        <v>1</v>
      </c>
      <c r="N41">
        <v>1</v>
      </c>
    </row>
    <row r="42" spans="1:14" ht="12.75">
      <c r="A42">
        <v>40</v>
      </c>
      <c r="B42">
        <v>41</v>
      </c>
      <c r="C42">
        <v>338</v>
      </c>
      <c r="D42" t="s">
        <v>110</v>
      </c>
      <c r="E42" t="s">
        <v>111</v>
      </c>
      <c r="F42" s="1">
        <v>0.02704861111111111</v>
      </c>
      <c r="G42" s="1">
        <v>0.027002314814814812</v>
      </c>
      <c r="H42" t="s">
        <v>112</v>
      </c>
      <c r="I42" t="s">
        <v>18</v>
      </c>
      <c r="J42">
        <v>38</v>
      </c>
      <c r="K42">
        <v>39</v>
      </c>
      <c r="L42" t="s">
        <v>113</v>
      </c>
      <c r="M42">
        <v>1</v>
      </c>
      <c r="N42">
        <v>1</v>
      </c>
    </row>
    <row r="43" spans="1:14" ht="12.75">
      <c r="A43">
        <v>41</v>
      </c>
      <c r="B43">
        <v>42</v>
      </c>
      <c r="C43">
        <v>285</v>
      </c>
      <c r="D43" t="s">
        <v>81</v>
      </c>
      <c r="E43" t="s">
        <v>61</v>
      </c>
      <c r="F43" s="1">
        <v>0.02710648148148148</v>
      </c>
      <c r="G43" s="1">
        <v>0.027037037037037037</v>
      </c>
      <c r="H43" t="s">
        <v>114</v>
      </c>
      <c r="I43" t="s">
        <v>18</v>
      </c>
      <c r="J43">
        <v>39</v>
      </c>
      <c r="K43">
        <v>40</v>
      </c>
      <c r="L43" t="s">
        <v>113</v>
      </c>
      <c r="M43">
        <v>2</v>
      </c>
      <c r="N43">
        <v>2</v>
      </c>
    </row>
    <row r="44" spans="1:14" ht="12.75">
      <c r="A44">
        <v>42</v>
      </c>
      <c r="B44">
        <v>43</v>
      </c>
      <c r="C44">
        <v>47</v>
      </c>
      <c r="D44" t="s">
        <v>26</v>
      </c>
      <c r="E44" t="s">
        <v>115</v>
      </c>
      <c r="F44" s="1">
        <v>0.027141203703703706</v>
      </c>
      <c r="G44" s="1">
        <v>0.027071759259259257</v>
      </c>
      <c r="H44" t="s">
        <v>62</v>
      </c>
      <c r="I44" t="s">
        <v>18</v>
      </c>
      <c r="J44">
        <v>40</v>
      </c>
      <c r="K44">
        <v>41</v>
      </c>
      <c r="L44" t="s">
        <v>19</v>
      </c>
      <c r="M44">
        <v>23</v>
      </c>
      <c r="N44">
        <v>23</v>
      </c>
    </row>
    <row r="45" spans="1:14" ht="12.75">
      <c r="A45">
        <v>43</v>
      </c>
      <c r="B45">
        <v>44</v>
      </c>
      <c r="C45">
        <v>732</v>
      </c>
      <c r="D45" t="s">
        <v>116</v>
      </c>
      <c r="E45" t="s">
        <v>117</v>
      </c>
      <c r="F45" s="1">
        <v>0.0271875</v>
      </c>
      <c r="G45" s="1">
        <v>0.02710648148148148</v>
      </c>
      <c r="H45" t="s">
        <v>22</v>
      </c>
      <c r="I45" t="s">
        <v>18</v>
      </c>
      <c r="J45">
        <v>41</v>
      </c>
      <c r="K45">
        <v>42</v>
      </c>
      <c r="L45" t="s">
        <v>42</v>
      </c>
      <c r="M45">
        <v>2</v>
      </c>
      <c r="N45">
        <v>2</v>
      </c>
    </row>
    <row r="46" spans="1:14" ht="12.75">
      <c r="A46">
        <v>44</v>
      </c>
      <c r="B46">
        <v>46</v>
      </c>
      <c r="C46">
        <v>413</v>
      </c>
      <c r="D46" t="s">
        <v>48</v>
      </c>
      <c r="E46" t="s">
        <v>118</v>
      </c>
      <c r="F46" s="1">
        <v>0.027256944444444445</v>
      </c>
      <c r="G46" s="1">
        <v>0.027199074074074073</v>
      </c>
      <c r="H46" t="s">
        <v>112</v>
      </c>
      <c r="I46" t="s">
        <v>18</v>
      </c>
      <c r="J46">
        <v>42</v>
      </c>
      <c r="K46">
        <v>44</v>
      </c>
      <c r="L46" t="s">
        <v>29</v>
      </c>
      <c r="M46">
        <v>7</v>
      </c>
      <c r="N46">
        <v>8</v>
      </c>
    </row>
    <row r="47" spans="1:14" ht="12.75">
      <c r="A47">
        <v>45</v>
      </c>
      <c r="B47">
        <v>45</v>
      </c>
      <c r="C47">
        <v>326</v>
      </c>
      <c r="D47" t="s">
        <v>119</v>
      </c>
      <c r="E47" t="s">
        <v>120</v>
      </c>
      <c r="F47" s="1">
        <v>0.027268518518518515</v>
      </c>
      <c r="G47" s="1">
        <v>0.02711805555555555</v>
      </c>
      <c r="H47" t="s">
        <v>121</v>
      </c>
      <c r="I47" t="s">
        <v>18</v>
      </c>
      <c r="J47">
        <v>43</v>
      </c>
      <c r="K47">
        <v>43</v>
      </c>
      <c r="L47" t="s">
        <v>19</v>
      </c>
      <c r="M47">
        <v>24</v>
      </c>
      <c r="N47">
        <v>24</v>
      </c>
    </row>
    <row r="48" spans="1:14" ht="12.75">
      <c r="A48">
        <v>46</v>
      </c>
      <c r="B48">
        <v>47</v>
      </c>
      <c r="C48">
        <v>238</v>
      </c>
      <c r="D48" t="s">
        <v>122</v>
      </c>
      <c r="E48" t="s">
        <v>123</v>
      </c>
      <c r="F48" s="1">
        <v>0.027314814814814816</v>
      </c>
      <c r="G48" s="1">
        <v>0.027245370370370368</v>
      </c>
      <c r="I48" t="s">
        <v>18</v>
      </c>
      <c r="J48">
        <v>44</v>
      </c>
      <c r="K48">
        <v>45</v>
      </c>
      <c r="L48" t="s">
        <v>23</v>
      </c>
      <c r="M48">
        <v>6</v>
      </c>
      <c r="N48">
        <v>6</v>
      </c>
    </row>
    <row r="49" spans="1:14" ht="12.75">
      <c r="A49">
        <v>47</v>
      </c>
      <c r="B49">
        <v>48</v>
      </c>
      <c r="C49">
        <v>33</v>
      </c>
      <c r="D49" t="s">
        <v>73</v>
      </c>
      <c r="E49" t="s">
        <v>124</v>
      </c>
      <c r="F49" s="1">
        <v>0.027395833333333338</v>
      </c>
      <c r="G49" s="1">
        <v>0.027337962962962963</v>
      </c>
      <c r="H49" t="s">
        <v>28</v>
      </c>
      <c r="I49" t="s">
        <v>76</v>
      </c>
      <c r="J49">
        <v>3</v>
      </c>
      <c r="K49">
        <v>3</v>
      </c>
      <c r="L49" t="s">
        <v>77</v>
      </c>
      <c r="M49">
        <v>3</v>
      </c>
      <c r="N49">
        <v>3</v>
      </c>
    </row>
    <row r="50" spans="1:14" ht="12.75">
      <c r="A50">
        <v>48</v>
      </c>
      <c r="B50">
        <v>49</v>
      </c>
      <c r="C50">
        <v>543</v>
      </c>
      <c r="D50" t="s">
        <v>52</v>
      </c>
      <c r="E50" t="s">
        <v>125</v>
      </c>
      <c r="F50" s="1">
        <v>0.027442129629629632</v>
      </c>
      <c r="G50" s="1">
        <v>0.027407407407407408</v>
      </c>
      <c r="H50" t="s">
        <v>126</v>
      </c>
      <c r="I50" t="s">
        <v>18</v>
      </c>
      <c r="J50">
        <v>45</v>
      </c>
      <c r="K50">
        <v>46</v>
      </c>
      <c r="L50" t="s">
        <v>19</v>
      </c>
      <c r="M50">
        <v>25</v>
      </c>
      <c r="N50">
        <v>25</v>
      </c>
    </row>
    <row r="51" spans="1:14" ht="12.75">
      <c r="A51">
        <v>49</v>
      </c>
      <c r="B51">
        <v>50</v>
      </c>
      <c r="C51">
        <v>729</v>
      </c>
      <c r="D51" t="s">
        <v>127</v>
      </c>
      <c r="E51" t="s">
        <v>128</v>
      </c>
      <c r="F51" s="1">
        <v>0.027453703703703702</v>
      </c>
      <c r="G51" s="1">
        <v>0.027430555555555555</v>
      </c>
      <c r="H51" t="s">
        <v>22</v>
      </c>
      <c r="I51" t="s">
        <v>18</v>
      </c>
      <c r="J51">
        <v>46</v>
      </c>
      <c r="K51">
        <v>47</v>
      </c>
      <c r="L51" t="s">
        <v>23</v>
      </c>
      <c r="M51">
        <v>7</v>
      </c>
      <c r="N51">
        <v>7</v>
      </c>
    </row>
    <row r="52" spans="1:14" ht="12.75">
      <c r="A52">
        <v>50</v>
      </c>
      <c r="B52">
        <v>50</v>
      </c>
      <c r="C52">
        <v>546</v>
      </c>
      <c r="D52" t="s">
        <v>48</v>
      </c>
      <c r="E52" t="s">
        <v>129</v>
      </c>
      <c r="F52" s="1">
        <v>0.0275</v>
      </c>
      <c r="G52" s="1">
        <v>0.027430555555555555</v>
      </c>
      <c r="H52" t="s">
        <v>28</v>
      </c>
      <c r="I52" t="s">
        <v>18</v>
      </c>
      <c r="J52">
        <v>47</v>
      </c>
      <c r="K52">
        <v>47</v>
      </c>
      <c r="L52" t="s">
        <v>19</v>
      </c>
      <c r="M52">
        <v>26</v>
      </c>
      <c r="N52">
        <v>26</v>
      </c>
    </row>
    <row r="53" spans="1:14" ht="12.75">
      <c r="A53">
        <v>51</v>
      </c>
      <c r="B53">
        <v>53</v>
      </c>
      <c r="C53">
        <v>126</v>
      </c>
      <c r="D53" t="s">
        <v>130</v>
      </c>
      <c r="E53" t="s">
        <v>131</v>
      </c>
      <c r="F53" s="1">
        <v>0.02753472222222222</v>
      </c>
      <c r="G53" s="1">
        <v>0.027488425925925927</v>
      </c>
      <c r="H53" t="s">
        <v>132</v>
      </c>
      <c r="I53" t="s">
        <v>18</v>
      </c>
      <c r="J53">
        <v>48</v>
      </c>
      <c r="K53">
        <v>50</v>
      </c>
      <c r="L53" t="s">
        <v>19</v>
      </c>
      <c r="M53">
        <v>27</v>
      </c>
      <c r="N53">
        <v>28</v>
      </c>
    </row>
    <row r="54" spans="1:14" ht="12.75">
      <c r="A54">
        <v>52</v>
      </c>
      <c r="B54">
        <v>53</v>
      </c>
      <c r="C54">
        <v>439</v>
      </c>
      <c r="D54" t="s">
        <v>133</v>
      </c>
      <c r="E54" t="s">
        <v>134</v>
      </c>
      <c r="F54" s="1">
        <v>0.027557870370370368</v>
      </c>
      <c r="G54" s="1">
        <v>0.027488425925925927</v>
      </c>
      <c r="H54" t="s">
        <v>135</v>
      </c>
      <c r="I54" t="s">
        <v>18</v>
      </c>
      <c r="J54">
        <v>49</v>
      </c>
      <c r="K54">
        <v>50</v>
      </c>
      <c r="L54" t="s">
        <v>100</v>
      </c>
      <c r="M54">
        <v>2</v>
      </c>
      <c r="N54">
        <v>2</v>
      </c>
    </row>
    <row r="55" spans="1:14" ht="12.75">
      <c r="A55">
        <v>53</v>
      </c>
      <c r="B55">
        <v>50</v>
      </c>
      <c r="C55">
        <v>536</v>
      </c>
      <c r="D55" t="s">
        <v>46</v>
      </c>
      <c r="E55" t="s">
        <v>136</v>
      </c>
      <c r="F55" s="1">
        <v>0.027615740740740743</v>
      </c>
      <c r="G55" s="1">
        <v>0.027430555555555555</v>
      </c>
      <c r="I55" t="s">
        <v>18</v>
      </c>
      <c r="J55">
        <v>50</v>
      </c>
      <c r="K55">
        <v>47</v>
      </c>
      <c r="L55" t="s">
        <v>19</v>
      </c>
      <c r="M55">
        <v>28</v>
      </c>
      <c r="N55">
        <v>26</v>
      </c>
    </row>
    <row r="56" spans="1:14" ht="12.75">
      <c r="A56">
        <v>54</v>
      </c>
      <c r="B56">
        <v>56</v>
      </c>
      <c r="C56">
        <v>283</v>
      </c>
      <c r="D56" t="s">
        <v>137</v>
      </c>
      <c r="E56" t="s">
        <v>138</v>
      </c>
      <c r="F56" s="1">
        <v>0.027627314814814813</v>
      </c>
      <c r="G56" s="1">
        <v>0.02758101851851852</v>
      </c>
      <c r="H56" t="s">
        <v>139</v>
      </c>
      <c r="I56" t="s">
        <v>18</v>
      </c>
      <c r="J56">
        <v>51</v>
      </c>
      <c r="K56">
        <v>53</v>
      </c>
      <c r="L56" t="s">
        <v>19</v>
      </c>
      <c r="M56">
        <v>29</v>
      </c>
      <c r="N56">
        <v>30</v>
      </c>
    </row>
    <row r="57" spans="1:14" ht="12.75">
      <c r="A57">
        <v>55</v>
      </c>
      <c r="B57">
        <v>55</v>
      </c>
      <c r="C57">
        <v>471</v>
      </c>
      <c r="D57" t="s">
        <v>140</v>
      </c>
      <c r="E57" t="s">
        <v>141</v>
      </c>
      <c r="F57" s="1">
        <v>0.027650462962962963</v>
      </c>
      <c r="G57" s="1">
        <v>0.027557870370370368</v>
      </c>
      <c r="H57" t="s">
        <v>35</v>
      </c>
      <c r="I57" t="s">
        <v>18</v>
      </c>
      <c r="J57">
        <v>52</v>
      </c>
      <c r="K57">
        <v>52</v>
      </c>
      <c r="L57" t="s">
        <v>19</v>
      </c>
      <c r="M57">
        <v>30</v>
      </c>
      <c r="N57">
        <v>29</v>
      </c>
    </row>
    <row r="58" spans="1:14" ht="12.75">
      <c r="A58">
        <v>56</v>
      </c>
      <c r="B58">
        <v>39</v>
      </c>
      <c r="C58">
        <v>615</v>
      </c>
      <c r="D58" t="s">
        <v>142</v>
      </c>
      <c r="E58" t="s">
        <v>49</v>
      </c>
      <c r="F58" s="1">
        <v>0.027766203703703706</v>
      </c>
      <c r="G58" s="1">
        <v>0.02694444444444444</v>
      </c>
      <c r="H58" t="s">
        <v>28</v>
      </c>
      <c r="I58" t="s">
        <v>18</v>
      </c>
      <c r="J58">
        <v>53</v>
      </c>
      <c r="K58">
        <v>37</v>
      </c>
      <c r="L58" t="s">
        <v>29</v>
      </c>
      <c r="M58">
        <v>8</v>
      </c>
      <c r="N58">
        <v>7</v>
      </c>
    </row>
    <row r="59" spans="1:14" ht="12.75">
      <c r="A59">
        <v>57</v>
      </c>
      <c r="B59">
        <v>58</v>
      </c>
      <c r="C59">
        <v>337</v>
      </c>
      <c r="D59" t="s">
        <v>143</v>
      </c>
      <c r="E59" t="s">
        <v>144</v>
      </c>
      <c r="F59" s="1">
        <v>0.02783564814814815</v>
      </c>
      <c r="G59" s="1">
        <v>0.0278125</v>
      </c>
      <c r="H59" t="s">
        <v>145</v>
      </c>
      <c r="I59" t="s">
        <v>18</v>
      </c>
      <c r="J59">
        <v>54</v>
      </c>
      <c r="K59">
        <v>54</v>
      </c>
      <c r="L59" t="s">
        <v>109</v>
      </c>
      <c r="M59">
        <v>2</v>
      </c>
      <c r="N59">
        <v>2</v>
      </c>
    </row>
    <row r="60" spans="1:14" ht="12.75">
      <c r="A60">
        <v>58</v>
      </c>
      <c r="B60">
        <v>57</v>
      </c>
      <c r="C60">
        <v>604</v>
      </c>
      <c r="D60" t="s">
        <v>146</v>
      </c>
      <c r="E60" t="s">
        <v>53</v>
      </c>
      <c r="F60" s="1">
        <v>0.02783564814814815</v>
      </c>
      <c r="G60" s="1">
        <v>0.027800925925925923</v>
      </c>
      <c r="H60" t="s">
        <v>35</v>
      </c>
      <c r="I60" t="s">
        <v>76</v>
      </c>
      <c r="J60">
        <v>4</v>
      </c>
      <c r="K60">
        <v>4</v>
      </c>
      <c r="L60" t="s">
        <v>102</v>
      </c>
      <c r="M60">
        <v>1</v>
      </c>
      <c r="N60">
        <v>1</v>
      </c>
    </row>
    <row r="61" spans="1:14" ht="12.75">
      <c r="A61">
        <v>59</v>
      </c>
      <c r="B61">
        <v>60</v>
      </c>
      <c r="C61">
        <v>323</v>
      </c>
      <c r="D61" t="s">
        <v>147</v>
      </c>
      <c r="E61" t="s">
        <v>148</v>
      </c>
      <c r="F61" s="1">
        <v>0.028055555555555556</v>
      </c>
      <c r="G61" s="1">
        <v>0.027951388888888887</v>
      </c>
      <c r="H61" t="s">
        <v>149</v>
      </c>
      <c r="I61" t="s">
        <v>18</v>
      </c>
      <c r="J61">
        <v>55</v>
      </c>
      <c r="K61">
        <v>56</v>
      </c>
      <c r="L61" t="s">
        <v>29</v>
      </c>
      <c r="M61">
        <v>9</v>
      </c>
      <c r="N61">
        <v>9</v>
      </c>
    </row>
    <row r="62" spans="1:14" ht="12.75">
      <c r="A62">
        <v>60</v>
      </c>
      <c r="B62">
        <v>62</v>
      </c>
      <c r="C62">
        <v>701</v>
      </c>
      <c r="D62" t="s">
        <v>150</v>
      </c>
      <c r="E62" t="s">
        <v>151</v>
      </c>
      <c r="F62" s="1">
        <v>0.02820601851851852</v>
      </c>
      <c r="G62" s="1">
        <v>0.028055555555555556</v>
      </c>
      <c r="I62" t="s">
        <v>18</v>
      </c>
      <c r="J62">
        <v>56</v>
      </c>
      <c r="K62">
        <v>58</v>
      </c>
      <c r="L62" t="s">
        <v>102</v>
      </c>
      <c r="M62">
        <v>2</v>
      </c>
      <c r="N62">
        <v>2</v>
      </c>
    </row>
    <row r="63" spans="1:14" ht="12.75">
      <c r="A63">
        <v>61</v>
      </c>
      <c r="B63">
        <v>63</v>
      </c>
      <c r="C63">
        <v>449</v>
      </c>
      <c r="D63" t="s">
        <v>68</v>
      </c>
      <c r="E63" t="s">
        <v>152</v>
      </c>
      <c r="F63" s="1">
        <v>0.028229166666666666</v>
      </c>
      <c r="G63" s="1">
        <v>0.028136574074074074</v>
      </c>
      <c r="H63" t="s">
        <v>35</v>
      </c>
      <c r="I63" t="s">
        <v>18</v>
      </c>
      <c r="J63">
        <v>57</v>
      </c>
      <c r="K63">
        <v>59</v>
      </c>
      <c r="L63" t="s">
        <v>19</v>
      </c>
      <c r="M63">
        <v>31</v>
      </c>
      <c r="N63">
        <v>31</v>
      </c>
    </row>
    <row r="64" spans="1:14" ht="12.75">
      <c r="A64">
        <v>62</v>
      </c>
      <c r="B64">
        <v>65</v>
      </c>
      <c r="C64">
        <v>81</v>
      </c>
      <c r="D64" t="s">
        <v>153</v>
      </c>
      <c r="E64" t="s">
        <v>154</v>
      </c>
      <c r="F64" s="1">
        <v>0.02829861111111111</v>
      </c>
      <c r="G64" s="1">
        <v>0.028240740740740736</v>
      </c>
      <c r="H64" t="s">
        <v>56</v>
      </c>
      <c r="I64" t="s">
        <v>18</v>
      </c>
      <c r="J64">
        <v>58</v>
      </c>
      <c r="K64">
        <v>61</v>
      </c>
      <c r="L64" t="s">
        <v>113</v>
      </c>
      <c r="M64">
        <v>3</v>
      </c>
      <c r="N64">
        <v>3</v>
      </c>
    </row>
    <row r="65" spans="1:14" ht="12.75">
      <c r="A65">
        <v>63</v>
      </c>
      <c r="B65">
        <v>59</v>
      </c>
      <c r="C65">
        <v>579</v>
      </c>
      <c r="D65" t="s">
        <v>155</v>
      </c>
      <c r="E65" t="s">
        <v>156</v>
      </c>
      <c r="F65" s="1">
        <v>0.028310185185185185</v>
      </c>
      <c r="G65" s="1">
        <v>0.027928240740740743</v>
      </c>
      <c r="H65" t="s">
        <v>126</v>
      </c>
      <c r="I65" t="s">
        <v>18</v>
      </c>
      <c r="J65">
        <v>59</v>
      </c>
      <c r="K65">
        <v>55</v>
      </c>
      <c r="L65" t="s">
        <v>23</v>
      </c>
      <c r="M65">
        <v>8</v>
      </c>
      <c r="N65">
        <v>8</v>
      </c>
    </row>
    <row r="66" spans="1:14" ht="12.75">
      <c r="A66">
        <v>64</v>
      </c>
      <c r="B66">
        <v>66</v>
      </c>
      <c r="C66">
        <v>495</v>
      </c>
      <c r="D66" t="s">
        <v>157</v>
      </c>
      <c r="E66" t="s">
        <v>158</v>
      </c>
      <c r="F66" s="1">
        <v>0.02836805555555556</v>
      </c>
      <c r="G66" s="1">
        <v>0.028275462962962964</v>
      </c>
      <c r="H66" t="s">
        <v>159</v>
      </c>
      <c r="I66" t="s">
        <v>18</v>
      </c>
      <c r="J66">
        <v>60</v>
      </c>
      <c r="K66">
        <v>62</v>
      </c>
      <c r="L66" t="s">
        <v>109</v>
      </c>
      <c r="M66">
        <v>3</v>
      </c>
      <c r="N66">
        <v>4</v>
      </c>
    </row>
    <row r="67" spans="1:14" ht="12.75">
      <c r="A67">
        <v>65</v>
      </c>
      <c r="B67">
        <v>67</v>
      </c>
      <c r="C67">
        <v>555</v>
      </c>
      <c r="D67" t="s">
        <v>65</v>
      </c>
      <c r="E67" t="s">
        <v>160</v>
      </c>
      <c r="F67" s="1">
        <v>0.02837962962962963</v>
      </c>
      <c r="G67" s="1">
        <v>0.028310185185185185</v>
      </c>
      <c r="H67" t="s">
        <v>22</v>
      </c>
      <c r="I67" t="s">
        <v>18</v>
      </c>
      <c r="J67">
        <v>61</v>
      </c>
      <c r="K67">
        <v>63</v>
      </c>
      <c r="L67" t="s">
        <v>23</v>
      </c>
      <c r="M67">
        <v>9</v>
      </c>
      <c r="N67">
        <v>10</v>
      </c>
    </row>
    <row r="68" spans="1:14" ht="12.75">
      <c r="A68">
        <v>66</v>
      </c>
      <c r="B68">
        <v>68</v>
      </c>
      <c r="C68">
        <v>279</v>
      </c>
      <c r="D68" t="s">
        <v>161</v>
      </c>
      <c r="E68" t="s">
        <v>162</v>
      </c>
      <c r="F68" s="1">
        <v>0.028449074074074075</v>
      </c>
      <c r="G68" s="1">
        <v>0.028391203703703707</v>
      </c>
      <c r="H68" t="s">
        <v>22</v>
      </c>
      <c r="I68" t="s">
        <v>18</v>
      </c>
      <c r="J68">
        <v>62</v>
      </c>
      <c r="K68">
        <v>64</v>
      </c>
      <c r="L68" t="s">
        <v>29</v>
      </c>
      <c r="M68">
        <v>10</v>
      </c>
      <c r="N68">
        <v>10</v>
      </c>
    </row>
    <row r="69" spans="1:14" ht="12.75">
      <c r="A69">
        <v>67</v>
      </c>
      <c r="B69">
        <v>70</v>
      </c>
      <c r="C69">
        <v>288</v>
      </c>
      <c r="D69" t="s">
        <v>163</v>
      </c>
      <c r="E69" t="s">
        <v>61</v>
      </c>
      <c r="F69" s="1">
        <v>0.028599537037037034</v>
      </c>
      <c r="G69" s="1">
        <v>0.028564814814814817</v>
      </c>
      <c r="I69" t="s">
        <v>18</v>
      </c>
      <c r="J69">
        <v>63</v>
      </c>
      <c r="K69">
        <v>66</v>
      </c>
      <c r="L69" t="s">
        <v>29</v>
      </c>
      <c r="M69">
        <v>11</v>
      </c>
      <c r="N69">
        <v>11</v>
      </c>
    </row>
    <row r="70" spans="1:14" ht="12.75">
      <c r="A70">
        <v>68</v>
      </c>
      <c r="B70">
        <v>69</v>
      </c>
      <c r="C70">
        <v>498</v>
      </c>
      <c r="D70" t="s">
        <v>164</v>
      </c>
      <c r="E70" t="s">
        <v>165</v>
      </c>
      <c r="F70" s="1">
        <v>0.028657407407407406</v>
      </c>
      <c r="G70" s="1">
        <v>0.028460648148148148</v>
      </c>
      <c r="H70" t="s">
        <v>62</v>
      </c>
      <c r="I70" t="s">
        <v>18</v>
      </c>
      <c r="J70">
        <v>64</v>
      </c>
      <c r="K70">
        <v>65</v>
      </c>
      <c r="L70" t="s">
        <v>23</v>
      </c>
      <c r="M70">
        <v>10</v>
      </c>
      <c r="N70">
        <v>11</v>
      </c>
    </row>
    <row r="71" spans="1:14" ht="12.75">
      <c r="A71">
        <v>69</v>
      </c>
      <c r="B71">
        <v>71</v>
      </c>
      <c r="C71">
        <v>122</v>
      </c>
      <c r="D71" t="s">
        <v>106</v>
      </c>
      <c r="E71" t="s">
        <v>166</v>
      </c>
      <c r="F71" s="1">
        <v>0.02871527777777778</v>
      </c>
      <c r="G71" s="1">
        <v>0.028634259259259262</v>
      </c>
      <c r="H71" t="s">
        <v>167</v>
      </c>
      <c r="I71" t="s">
        <v>18</v>
      </c>
      <c r="J71">
        <v>65</v>
      </c>
      <c r="K71">
        <v>67</v>
      </c>
      <c r="L71" t="s">
        <v>109</v>
      </c>
      <c r="M71">
        <v>4</v>
      </c>
      <c r="N71">
        <v>5</v>
      </c>
    </row>
    <row r="72" spans="1:14" ht="12.75">
      <c r="A72">
        <v>70</v>
      </c>
      <c r="B72">
        <v>72</v>
      </c>
      <c r="C72">
        <v>349</v>
      </c>
      <c r="D72" t="s">
        <v>43</v>
      </c>
      <c r="E72" t="s">
        <v>58</v>
      </c>
      <c r="F72" s="1">
        <v>0.028796296296296296</v>
      </c>
      <c r="G72" s="1">
        <v>0.028738425925925928</v>
      </c>
      <c r="H72" t="s">
        <v>59</v>
      </c>
      <c r="I72" t="s">
        <v>18</v>
      </c>
      <c r="J72">
        <v>66</v>
      </c>
      <c r="K72">
        <v>68</v>
      </c>
      <c r="L72" t="s">
        <v>113</v>
      </c>
      <c r="M72">
        <v>4</v>
      </c>
      <c r="N72">
        <v>4</v>
      </c>
    </row>
    <row r="73" spans="1:14" ht="12.75">
      <c r="A73">
        <v>71</v>
      </c>
      <c r="B73">
        <v>73</v>
      </c>
      <c r="C73">
        <v>583</v>
      </c>
      <c r="D73" t="s">
        <v>43</v>
      </c>
      <c r="E73" t="s">
        <v>168</v>
      </c>
      <c r="F73" s="1">
        <v>0.028865740740740744</v>
      </c>
      <c r="G73" s="1">
        <v>0.028749999999999998</v>
      </c>
      <c r="H73" t="s">
        <v>169</v>
      </c>
      <c r="I73" t="s">
        <v>18</v>
      </c>
      <c r="J73">
        <v>67</v>
      </c>
      <c r="K73">
        <v>69</v>
      </c>
      <c r="L73" t="s">
        <v>29</v>
      </c>
      <c r="M73">
        <v>12</v>
      </c>
      <c r="N73">
        <v>12</v>
      </c>
    </row>
    <row r="74" spans="1:14" ht="12.75">
      <c r="A74">
        <v>72</v>
      </c>
      <c r="B74">
        <v>74</v>
      </c>
      <c r="C74">
        <v>245</v>
      </c>
      <c r="D74" t="s">
        <v>170</v>
      </c>
      <c r="E74" t="s">
        <v>171</v>
      </c>
      <c r="F74" s="1">
        <v>0.028912037037037038</v>
      </c>
      <c r="G74" s="1">
        <v>0.028819444444444443</v>
      </c>
      <c r="H74" t="s">
        <v>114</v>
      </c>
      <c r="I74" t="s">
        <v>18</v>
      </c>
      <c r="J74">
        <v>68</v>
      </c>
      <c r="K74">
        <v>70</v>
      </c>
      <c r="L74" t="s">
        <v>113</v>
      </c>
      <c r="M74">
        <v>5</v>
      </c>
      <c r="N74">
        <v>5</v>
      </c>
    </row>
    <row r="75" spans="1:14" ht="12.75">
      <c r="A75">
        <v>73</v>
      </c>
      <c r="B75">
        <v>64</v>
      </c>
      <c r="C75">
        <v>188</v>
      </c>
      <c r="D75" t="s">
        <v>172</v>
      </c>
      <c r="E75" t="s">
        <v>173</v>
      </c>
      <c r="F75" s="1">
        <v>0.028958333333333336</v>
      </c>
      <c r="G75" s="1">
        <v>0.02821759259259259</v>
      </c>
      <c r="I75" t="s">
        <v>18</v>
      </c>
      <c r="J75">
        <v>69</v>
      </c>
      <c r="K75">
        <v>60</v>
      </c>
      <c r="L75" t="s">
        <v>23</v>
      </c>
      <c r="M75">
        <v>11</v>
      </c>
      <c r="N75">
        <v>9</v>
      </c>
    </row>
    <row r="76" spans="1:14" ht="12.75">
      <c r="A76">
        <v>74</v>
      </c>
      <c r="B76">
        <v>74</v>
      </c>
      <c r="C76">
        <v>329</v>
      </c>
      <c r="D76" t="s">
        <v>174</v>
      </c>
      <c r="E76" t="s">
        <v>175</v>
      </c>
      <c r="F76" s="1">
        <v>0.029039351851851854</v>
      </c>
      <c r="G76" s="1">
        <v>0.028819444444444443</v>
      </c>
      <c r="I76" t="s">
        <v>18</v>
      </c>
      <c r="J76">
        <v>70</v>
      </c>
      <c r="K76">
        <v>70</v>
      </c>
      <c r="L76" t="s">
        <v>29</v>
      </c>
      <c r="M76">
        <v>13</v>
      </c>
      <c r="N76">
        <v>13</v>
      </c>
    </row>
    <row r="77" spans="1:14" ht="12.75">
      <c r="A77">
        <v>75</v>
      </c>
      <c r="B77">
        <v>77</v>
      </c>
      <c r="C77">
        <v>265</v>
      </c>
      <c r="D77" t="s">
        <v>176</v>
      </c>
      <c r="E77" t="s">
        <v>177</v>
      </c>
      <c r="F77" s="1">
        <v>0.029120370370370366</v>
      </c>
      <c r="G77" s="1">
        <v>0.028981481481481483</v>
      </c>
      <c r="I77" t="s">
        <v>18</v>
      </c>
      <c r="J77">
        <v>71</v>
      </c>
      <c r="K77">
        <v>73</v>
      </c>
      <c r="L77" t="s">
        <v>19</v>
      </c>
      <c r="M77">
        <v>32</v>
      </c>
      <c r="N77">
        <v>32</v>
      </c>
    </row>
    <row r="78" spans="1:14" ht="12.75">
      <c r="A78">
        <v>76</v>
      </c>
      <c r="B78">
        <v>76</v>
      </c>
      <c r="C78">
        <v>182</v>
      </c>
      <c r="D78" t="s">
        <v>48</v>
      </c>
      <c r="E78" t="s">
        <v>178</v>
      </c>
      <c r="F78" s="1">
        <v>0.029131944444444446</v>
      </c>
      <c r="G78" s="1">
        <v>0.028958333333333336</v>
      </c>
      <c r="I78" t="s">
        <v>18</v>
      </c>
      <c r="J78">
        <v>72</v>
      </c>
      <c r="K78">
        <v>72</v>
      </c>
      <c r="L78" t="s">
        <v>23</v>
      </c>
      <c r="M78">
        <v>12</v>
      </c>
      <c r="N78">
        <v>12</v>
      </c>
    </row>
    <row r="79" spans="1:14" ht="12.75">
      <c r="A79">
        <v>77</v>
      </c>
      <c r="B79">
        <v>79</v>
      </c>
      <c r="C79">
        <v>58</v>
      </c>
      <c r="D79" t="s">
        <v>179</v>
      </c>
      <c r="E79" t="s">
        <v>180</v>
      </c>
      <c r="F79" s="1">
        <v>0.029247685185185186</v>
      </c>
      <c r="G79" s="1">
        <v>0.029143518518518517</v>
      </c>
      <c r="H79" t="s">
        <v>181</v>
      </c>
      <c r="I79" t="s">
        <v>76</v>
      </c>
      <c r="J79">
        <v>5</v>
      </c>
      <c r="K79">
        <v>5</v>
      </c>
      <c r="L79" t="s">
        <v>23</v>
      </c>
      <c r="M79">
        <v>1</v>
      </c>
      <c r="N79">
        <v>1</v>
      </c>
    </row>
    <row r="80" spans="1:14" ht="12.75">
      <c r="A80">
        <v>78</v>
      </c>
      <c r="B80">
        <v>78</v>
      </c>
      <c r="C80">
        <v>584</v>
      </c>
      <c r="D80" t="s">
        <v>182</v>
      </c>
      <c r="E80" t="s">
        <v>183</v>
      </c>
      <c r="F80" s="1">
        <v>0.02929398148148148</v>
      </c>
      <c r="G80" s="1">
        <v>0.0290625</v>
      </c>
      <c r="I80" t="s">
        <v>18</v>
      </c>
      <c r="J80">
        <v>73</v>
      </c>
      <c r="K80">
        <v>74</v>
      </c>
      <c r="L80" t="s">
        <v>19</v>
      </c>
      <c r="M80">
        <v>33</v>
      </c>
      <c r="N80">
        <v>33</v>
      </c>
    </row>
    <row r="81" spans="1:14" ht="12.75">
      <c r="A81">
        <v>79</v>
      </c>
      <c r="B81">
        <v>61</v>
      </c>
      <c r="C81">
        <v>390</v>
      </c>
      <c r="D81" t="s">
        <v>184</v>
      </c>
      <c r="E81" t="s">
        <v>185</v>
      </c>
      <c r="F81" s="1">
        <v>0.029317129629629634</v>
      </c>
      <c r="G81" s="1">
        <v>0.02798611111111111</v>
      </c>
      <c r="H81" t="s">
        <v>186</v>
      </c>
      <c r="I81" t="s">
        <v>18</v>
      </c>
      <c r="J81">
        <v>74</v>
      </c>
      <c r="K81">
        <v>57</v>
      </c>
      <c r="L81" t="s">
        <v>109</v>
      </c>
      <c r="M81">
        <v>5</v>
      </c>
      <c r="N81">
        <v>3</v>
      </c>
    </row>
    <row r="82" spans="1:14" ht="12.75">
      <c r="A82">
        <v>80</v>
      </c>
      <c r="B82">
        <v>79</v>
      </c>
      <c r="C82">
        <v>710</v>
      </c>
      <c r="D82" t="s">
        <v>155</v>
      </c>
      <c r="E82" t="s">
        <v>187</v>
      </c>
      <c r="F82" s="1">
        <v>0.029317129629629634</v>
      </c>
      <c r="G82" s="1">
        <v>0.029143518518518517</v>
      </c>
      <c r="I82" t="s">
        <v>18</v>
      </c>
      <c r="J82">
        <v>75</v>
      </c>
      <c r="K82">
        <v>75</v>
      </c>
      <c r="L82" t="s">
        <v>19</v>
      </c>
      <c r="M82">
        <v>34</v>
      </c>
      <c r="N82">
        <v>34</v>
      </c>
    </row>
    <row r="83" spans="1:14" ht="12.75">
      <c r="A83">
        <v>81</v>
      </c>
      <c r="B83">
        <v>82</v>
      </c>
      <c r="C83">
        <v>31</v>
      </c>
      <c r="D83" t="s">
        <v>52</v>
      </c>
      <c r="E83" t="s">
        <v>188</v>
      </c>
      <c r="F83" s="1">
        <v>0.029386574074074075</v>
      </c>
      <c r="G83" s="1">
        <v>0.029247685185185186</v>
      </c>
      <c r="I83" t="s">
        <v>18</v>
      </c>
      <c r="J83">
        <v>76</v>
      </c>
      <c r="K83">
        <v>77</v>
      </c>
      <c r="L83" t="s">
        <v>29</v>
      </c>
      <c r="M83">
        <v>14</v>
      </c>
      <c r="N83">
        <v>14</v>
      </c>
    </row>
    <row r="84" spans="1:14" ht="12.75">
      <c r="A84">
        <v>82</v>
      </c>
      <c r="B84">
        <v>83</v>
      </c>
      <c r="C84">
        <v>707</v>
      </c>
      <c r="D84" t="s">
        <v>189</v>
      </c>
      <c r="E84" t="s">
        <v>190</v>
      </c>
      <c r="F84" s="1">
        <v>0.02939814814814815</v>
      </c>
      <c r="G84" s="1">
        <v>0.02929398148148148</v>
      </c>
      <c r="I84" t="s">
        <v>76</v>
      </c>
      <c r="J84">
        <v>6</v>
      </c>
      <c r="K84">
        <v>6</v>
      </c>
      <c r="L84" t="s">
        <v>29</v>
      </c>
      <c r="M84">
        <v>1</v>
      </c>
      <c r="N84">
        <v>1</v>
      </c>
    </row>
    <row r="85" spans="1:14" ht="12.75">
      <c r="A85">
        <v>83</v>
      </c>
      <c r="B85">
        <v>84</v>
      </c>
      <c r="C85">
        <v>550</v>
      </c>
      <c r="D85" t="s">
        <v>106</v>
      </c>
      <c r="E85" t="s">
        <v>191</v>
      </c>
      <c r="F85" s="1">
        <v>0.02943287037037037</v>
      </c>
      <c r="G85" s="1">
        <v>0.029305555555555557</v>
      </c>
      <c r="I85" t="s">
        <v>18</v>
      </c>
      <c r="J85">
        <v>77</v>
      </c>
      <c r="K85">
        <v>78</v>
      </c>
      <c r="L85" t="s">
        <v>19</v>
      </c>
      <c r="M85">
        <v>35</v>
      </c>
      <c r="N85">
        <v>35</v>
      </c>
    </row>
    <row r="86" spans="1:14" ht="12.75">
      <c r="A86">
        <v>84</v>
      </c>
      <c r="B86">
        <v>88</v>
      </c>
      <c r="C86">
        <v>158</v>
      </c>
      <c r="D86" t="s">
        <v>192</v>
      </c>
      <c r="E86" t="s">
        <v>193</v>
      </c>
      <c r="F86" s="1">
        <v>0.029456018518518517</v>
      </c>
      <c r="G86" s="1">
        <v>0.02935185185185185</v>
      </c>
      <c r="H86" t="s">
        <v>62</v>
      </c>
      <c r="I86" t="s">
        <v>18</v>
      </c>
      <c r="J86">
        <v>78</v>
      </c>
      <c r="K86">
        <v>82</v>
      </c>
      <c r="L86" t="s">
        <v>109</v>
      </c>
      <c r="M86">
        <v>6</v>
      </c>
      <c r="N86">
        <v>7</v>
      </c>
    </row>
    <row r="87" spans="1:14" ht="12.75">
      <c r="A87">
        <v>85</v>
      </c>
      <c r="B87">
        <v>87</v>
      </c>
      <c r="C87">
        <v>728</v>
      </c>
      <c r="D87" t="s">
        <v>194</v>
      </c>
      <c r="E87" t="s">
        <v>195</v>
      </c>
      <c r="F87" s="1">
        <v>0.029456018518518517</v>
      </c>
      <c r="G87" s="1">
        <v>0.02934027777777778</v>
      </c>
      <c r="H87" t="s">
        <v>56</v>
      </c>
      <c r="I87" t="s">
        <v>18</v>
      </c>
      <c r="J87">
        <v>79</v>
      </c>
      <c r="K87">
        <v>81</v>
      </c>
      <c r="L87" t="s">
        <v>29</v>
      </c>
      <c r="M87">
        <v>15</v>
      </c>
      <c r="N87">
        <v>16</v>
      </c>
    </row>
    <row r="88" spans="1:14" ht="12.75">
      <c r="A88">
        <v>86</v>
      </c>
      <c r="B88">
        <v>84</v>
      </c>
      <c r="C88">
        <v>648</v>
      </c>
      <c r="D88" t="s">
        <v>48</v>
      </c>
      <c r="E88" t="s">
        <v>124</v>
      </c>
      <c r="F88" s="1">
        <v>0.02946759259259259</v>
      </c>
      <c r="G88" s="1">
        <v>0.029305555555555557</v>
      </c>
      <c r="I88" t="s">
        <v>18</v>
      </c>
      <c r="J88">
        <v>80</v>
      </c>
      <c r="K88">
        <v>78</v>
      </c>
      <c r="L88" t="s">
        <v>19</v>
      </c>
      <c r="M88">
        <v>36</v>
      </c>
      <c r="N88">
        <v>35</v>
      </c>
    </row>
    <row r="89" spans="1:14" ht="12.75">
      <c r="A89">
        <v>87</v>
      </c>
      <c r="B89">
        <v>86</v>
      </c>
      <c r="C89">
        <v>726</v>
      </c>
      <c r="D89" t="s">
        <v>196</v>
      </c>
      <c r="E89" t="s">
        <v>98</v>
      </c>
      <c r="F89" s="1">
        <v>0.029490740740740744</v>
      </c>
      <c r="G89" s="1">
        <v>0.029328703703703704</v>
      </c>
      <c r="I89" t="s">
        <v>18</v>
      </c>
      <c r="J89">
        <v>81</v>
      </c>
      <c r="K89">
        <v>80</v>
      </c>
      <c r="L89" t="s">
        <v>29</v>
      </c>
      <c r="M89">
        <v>16</v>
      </c>
      <c r="N89">
        <v>15</v>
      </c>
    </row>
    <row r="90" spans="1:14" ht="12.75">
      <c r="A90">
        <v>88</v>
      </c>
      <c r="B90">
        <v>89</v>
      </c>
      <c r="C90">
        <v>414</v>
      </c>
      <c r="D90" t="s">
        <v>197</v>
      </c>
      <c r="E90" t="s">
        <v>118</v>
      </c>
      <c r="F90" s="1">
        <v>0.029502314814814815</v>
      </c>
      <c r="G90" s="1">
        <v>0.029421296296296296</v>
      </c>
      <c r="H90" t="s">
        <v>112</v>
      </c>
      <c r="I90" t="s">
        <v>76</v>
      </c>
      <c r="J90">
        <v>7</v>
      </c>
      <c r="K90">
        <v>7</v>
      </c>
      <c r="L90" t="s">
        <v>29</v>
      </c>
      <c r="M90">
        <v>2</v>
      </c>
      <c r="N90">
        <v>2</v>
      </c>
    </row>
    <row r="91" spans="1:14" ht="12.75">
      <c r="A91">
        <v>89</v>
      </c>
      <c r="B91">
        <v>81</v>
      </c>
      <c r="C91">
        <v>568</v>
      </c>
      <c r="D91" t="s">
        <v>122</v>
      </c>
      <c r="E91" t="s">
        <v>198</v>
      </c>
      <c r="F91" s="1">
        <v>0.02951388888888889</v>
      </c>
      <c r="G91" s="1">
        <v>0.029212962962962965</v>
      </c>
      <c r="I91" t="s">
        <v>18</v>
      </c>
      <c r="J91">
        <v>82</v>
      </c>
      <c r="K91">
        <v>76</v>
      </c>
      <c r="L91" t="s">
        <v>109</v>
      </c>
      <c r="M91">
        <v>7</v>
      </c>
      <c r="N91">
        <v>6</v>
      </c>
    </row>
    <row r="92" spans="1:14" ht="12.75">
      <c r="A92">
        <v>90</v>
      </c>
      <c r="B92">
        <v>89</v>
      </c>
      <c r="C92">
        <v>377</v>
      </c>
      <c r="D92" t="s">
        <v>199</v>
      </c>
      <c r="E92" t="s">
        <v>200</v>
      </c>
      <c r="F92" s="1">
        <v>0.02951388888888889</v>
      </c>
      <c r="G92" s="1">
        <v>0.029421296296296296</v>
      </c>
      <c r="H92" t="s">
        <v>22</v>
      </c>
      <c r="I92" t="s">
        <v>18</v>
      </c>
      <c r="J92">
        <v>83</v>
      </c>
      <c r="K92">
        <v>83</v>
      </c>
      <c r="L92" t="s">
        <v>109</v>
      </c>
      <c r="M92">
        <v>8</v>
      </c>
      <c r="N92">
        <v>8</v>
      </c>
    </row>
    <row r="93" spans="1:14" ht="12.75">
      <c r="A93">
        <v>91</v>
      </c>
      <c r="B93">
        <v>91</v>
      </c>
      <c r="C93">
        <v>716</v>
      </c>
      <c r="D93" t="s">
        <v>201</v>
      </c>
      <c r="E93" t="s">
        <v>202</v>
      </c>
      <c r="F93" s="1">
        <v>0.02952546296296296</v>
      </c>
      <c r="G93" s="1">
        <v>0.02946759259259259</v>
      </c>
      <c r="H93" t="s">
        <v>22</v>
      </c>
      <c r="I93" t="s">
        <v>76</v>
      </c>
      <c r="J93">
        <v>8</v>
      </c>
      <c r="K93">
        <v>8</v>
      </c>
      <c r="L93" t="s">
        <v>29</v>
      </c>
      <c r="M93">
        <v>3</v>
      </c>
      <c r="N93">
        <v>3</v>
      </c>
    </row>
    <row r="94" spans="1:14" ht="12.75">
      <c r="A94">
        <v>92</v>
      </c>
      <c r="B94">
        <v>92</v>
      </c>
      <c r="C94">
        <v>476</v>
      </c>
      <c r="D94" t="s">
        <v>203</v>
      </c>
      <c r="E94" t="s">
        <v>204</v>
      </c>
      <c r="F94" s="1">
        <v>0.02954861111111111</v>
      </c>
      <c r="G94" s="1">
        <v>0.029479166666666667</v>
      </c>
      <c r="I94" t="s">
        <v>18</v>
      </c>
      <c r="J94">
        <v>84</v>
      </c>
      <c r="K94">
        <v>84</v>
      </c>
      <c r="L94" t="s">
        <v>19</v>
      </c>
      <c r="M94">
        <v>37</v>
      </c>
      <c r="N94">
        <v>37</v>
      </c>
    </row>
    <row r="95" spans="1:14" ht="12.75">
      <c r="A95">
        <v>93</v>
      </c>
      <c r="B95">
        <v>92</v>
      </c>
      <c r="C95">
        <v>621</v>
      </c>
      <c r="D95" t="s">
        <v>205</v>
      </c>
      <c r="E95" t="s">
        <v>206</v>
      </c>
      <c r="F95" s="1">
        <v>0.029594907407407407</v>
      </c>
      <c r="G95" s="1">
        <v>0.029479166666666667</v>
      </c>
      <c r="H95" t="s">
        <v>62</v>
      </c>
      <c r="I95" t="s">
        <v>18</v>
      </c>
      <c r="J95">
        <v>85</v>
      </c>
      <c r="K95">
        <v>84</v>
      </c>
      <c r="L95" t="s">
        <v>19</v>
      </c>
      <c r="M95">
        <v>38</v>
      </c>
      <c r="N95">
        <v>37</v>
      </c>
    </row>
    <row r="96" spans="1:14" ht="12.75">
      <c r="A96">
        <v>94</v>
      </c>
      <c r="B96">
        <v>95</v>
      </c>
      <c r="C96">
        <v>105</v>
      </c>
      <c r="D96" t="s">
        <v>207</v>
      </c>
      <c r="E96" t="s">
        <v>208</v>
      </c>
      <c r="F96" s="1">
        <v>0.029675925925925925</v>
      </c>
      <c r="G96" s="1">
        <v>0.029583333333333336</v>
      </c>
      <c r="H96" t="s">
        <v>114</v>
      </c>
      <c r="I96" t="s">
        <v>18</v>
      </c>
      <c r="J96">
        <v>86</v>
      </c>
      <c r="K96">
        <v>87</v>
      </c>
      <c r="L96" t="s">
        <v>113</v>
      </c>
      <c r="M96">
        <v>6</v>
      </c>
      <c r="N96">
        <v>6</v>
      </c>
    </row>
    <row r="97" spans="1:14" ht="12.75">
      <c r="A97">
        <v>95</v>
      </c>
      <c r="B97">
        <v>96</v>
      </c>
      <c r="C97">
        <v>677</v>
      </c>
      <c r="D97" t="s">
        <v>209</v>
      </c>
      <c r="E97" t="s">
        <v>210</v>
      </c>
      <c r="F97" s="1">
        <v>0.02971064814814815</v>
      </c>
      <c r="G97" s="1">
        <v>0.029618055555555554</v>
      </c>
      <c r="H97" t="s">
        <v>22</v>
      </c>
      <c r="I97" t="s">
        <v>18</v>
      </c>
      <c r="J97">
        <v>87</v>
      </c>
      <c r="K97">
        <v>88</v>
      </c>
      <c r="L97" t="s">
        <v>23</v>
      </c>
      <c r="M97">
        <v>13</v>
      </c>
      <c r="N97">
        <v>13</v>
      </c>
    </row>
    <row r="98" spans="1:14" ht="12.75">
      <c r="A98">
        <v>96</v>
      </c>
      <c r="B98">
        <v>94</v>
      </c>
      <c r="C98">
        <v>34</v>
      </c>
      <c r="D98" t="s">
        <v>43</v>
      </c>
      <c r="E98" t="s">
        <v>124</v>
      </c>
      <c r="F98" s="1">
        <v>0.02972222222222222</v>
      </c>
      <c r="G98" s="1">
        <v>0.02957175925925926</v>
      </c>
      <c r="H98" t="s">
        <v>86</v>
      </c>
      <c r="I98" t="s">
        <v>18</v>
      </c>
      <c r="J98">
        <v>88</v>
      </c>
      <c r="K98">
        <v>86</v>
      </c>
      <c r="L98" t="s">
        <v>19</v>
      </c>
      <c r="M98">
        <v>39</v>
      </c>
      <c r="N98">
        <v>39</v>
      </c>
    </row>
    <row r="99" spans="1:14" ht="12.75">
      <c r="A99">
        <v>97</v>
      </c>
      <c r="B99">
        <v>97</v>
      </c>
      <c r="C99">
        <v>462</v>
      </c>
      <c r="D99" t="s">
        <v>211</v>
      </c>
      <c r="E99" t="s">
        <v>212</v>
      </c>
      <c r="F99" s="1">
        <v>0.0297337962962963</v>
      </c>
      <c r="G99" s="1">
        <v>0.029629629629629627</v>
      </c>
      <c r="H99" t="s">
        <v>213</v>
      </c>
      <c r="I99" t="s">
        <v>18</v>
      </c>
      <c r="J99">
        <v>89</v>
      </c>
      <c r="K99">
        <v>89</v>
      </c>
      <c r="L99" t="s">
        <v>29</v>
      </c>
      <c r="M99">
        <v>17</v>
      </c>
      <c r="N99">
        <v>17</v>
      </c>
    </row>
    <row r="100" spans="1:14" ht="12.75">
      <c r="A100">
        <v>98</v>
      </c>
      <c r="B100">
        <v>99</v>
      </c>
      <c r="C100">
        <v>127</v>
      </c>
      <c r="D100" t="s">
        <v>43</v>
      </c>
      <c r="E100" t="s">
        <v>131</v>
      </c>
      <c r="F100" s="1">
        <v>0.029768518518518517</v>
      </c>
      <c r="G100" s="1">
        <v>0.02971064814814815</v>
      </c>
      <c r="H100" t="s">
        <v>214</v>
      </c>
      <c r="I100" t="s">
        <v>18</v>
      </c>
      <c r="J100">
        <v>90</v>
      </c>
      <c r="K100">
        <v>91</v>
      </c>
      <c r="L100" t="s">
        <v>19</v>
      </c>
      <c r="M100">
        <v>40</v>
      </c>
      <c r="N100">
        <v>41</v>
      </c>
    </row>
    <row r="101" spans="1:14" ht="12.75">
      <c r="A101">
        <v>99</v>
      </c>
      <c r="B101">
        <v>100</v>
      </c>
      <c r="C101">
        <v>119</v>
      </c>
      <c r="D101" t="s">
        <v>91</v>
      </c>
      <c r="E101" t="s">
        <v>215</v>
      </c>
      <c r="F101" s="1">
        <v>0.029791666666666664</v>
      </c>
      <c r="G101" s="1">
        <v>0.0297337962962963</v>
      </c>
      <c r="H101" t="s">
        <v>216</v>
      </c>
      <c r="I101" t="s">
        <v>18</v>
      </c>
      <c r="J101">
        <v>91</v>
      </c>
      <c r="K101">
        <v>92</v>
      </c>
      <c r="L101" t="s">
        <v>113</v>
      </c>
      <c r="M101">
        <v>7</v>
      </c>
      <c r="N101">
        <v>7</v>
      </c>
    </row>
    <row r="102" spans="1:14" ht="12.75">
      <c r="A102">
        <v>100</v>
      </c>
      <c r="B102">
        <v>101</v>
      </c>
      <c r="C102">
        <v>246</v>
      </c>
      <c r="D102" t="s">
        <v>146</v>
      </c>
      <c r="E102" t="s">
        <v>171</v>
      </c>
      <c r="F102" s="1">
        <v>0.02981481481481481</v>
      </c>
      <c r="G102" s="1">
        <v>0.02974537037037037</v>
      </c>
      <c r="H102" t="s">
        <v>22</v>
      </c>
      <c r="I102" t="s">
        <v>76</v>
      </c>
      <c r="J102">
        <v>9</v>
      </c>
      <c r="K102">
        <v>9</v>
      </c>
      <c r="L102" t="s">
        <v>23</v>
      </c>
      <c r="M102">
        <v>2</v>
      </c>
      <c r="N102">
        <v>2</v>
      </c>
    </row>
    <row r="103" spans="1:14" ht="12.75">
      <c r="A103">
        <v>101</v>
      </c>
      <c r="B103">
        <v>98</v>
      </c>
      <c r="C103">
        <v>436</v>
      </c>
      <c r="D103" t="s">
        <v>217</v>
      </c>
      <c r="E103" t="s">
        <v>218</v>
      </c>
      <c r="F103" s="1">
        <v>0.029826388888888892</v>
      </c>
      <c r="G103" s="1">
        <v>0.029664351851851855</v>
      </c>
      <c r="I103" t="s">
        <v>18</v>
      </c>
      <c r="J103">
        <v>92</v>
      </c>
      <c r="K103">
        <v>90</v>
      </c>
      <c r="L103" t="s">
        <v>19</v>
      </c>
      <c r="M103">
        <v>41</v>
      </c>
      <c r="N103">
        <v>40</v>
      </c>
    </row>
    <row r="104" spans="1:14" ht="12.75">
      <c r="A104">
        <v>102</v>
      </c>
      <c r="B104">
        <v>104</v>
      </c>
      <c r="C104">
        <v>565</v>
      </c>
      <c r="D104" t="s">
        <v>219</v>
      </c>
      <c r="E104" t="s">
        <v>220</v>
      </c>
      <c r="F104" s="1">
        <v>0.02988425925925926</v>
      </c>
      <c r="G104" s="1">
        <v>0.029826388888888892</v>
      </c>
      <c r="H104" t="s">
        <v>28</v>
      </c>
      <c r="I104" t="s">
        <v>18</v>
      </c>
      <c r="J104">
        <v>93</v>
      </c>
      <c r="K104">
        <v>95</v>
      </c>
      <c r="L104" t="s">
        <v>109</v>
      </c>
      <c r="M104">
        <v>9</v>
      </c>
      <c r="N104">
        <v>11</v>
      </c>
    </row>
    <row r="105" spans="1:14" ht="12.75">
      <c r="A105">
        <v>103</v>
      </c>
      <c r="B105">
        <v>103</v>
      </c>
      <c r="C105">
        <v>437</v>
      </c>
      <c r="D105" t="s">
        <v>221</v>
      </c>
      <c r="E105" t="s">
        <v>222</v>
      </c>
      <c r="F105" s="1">
        <v>0.02989583333333333</v>
      </c>
      <c r="G105" s="1">
        <v>0.029780092592592594</v>
      </c>
      <c r="H105" t="s">
        <v>35</v>
      </c>
      <c r="I105" t="s">
        <v>18</v>
      </c>
      <c r="J105">
        <v>94</v>
      </c>
      <c r="K105">
        <v>94</v>
      </c>
      <c r="L105" t="s">
        <v>109</v>
      </c>
      <c r="M105">
        <v>10</v>
      </c>
      <c r="N105">
        <v>10</v>
      </c>
    </row>
    <row r="106" spans="1:14" ht="12.75">
      <c r="A106">
        <v>104</v>
      </c>
      <c r="B106">
        <v>105</v>
      </c>
      <c r="C106">
        <v>658</v>
      </c>
      <c r="D106" t="s">
        <v>223</v>
      </c>
      <c r="E106" t="s">
        <v>128</v>
      </c>
      <c r="F106" s="1">
        <v>0.029930555555555557</v>
      </c>
      <c r="G106" s="1">
        <v>0.02988425925925926</v>
      </c>
      <c r="H106" t="s">
        <v>22</v>
      </c>
      <c r="I106" t="s">
        <v>76</v>
      </c>
      <c r="J106">
        <v>10</v>
      </c>
      <c r="K106">
        <v>10</v>
      </c>
      <c r="L106" t="s">
        <v>23</v>
      </c>
      <c r="M106">
        <v>3</v>
      </c>
      <c r="N106">
        <v>3</v>
      </c>
    </row>
    <row r="107" spans="1:14" ht="12.75">
      <c r="A107">
        <v>105</v>
      </c>
      <c r="B107">
        <v>102</v>
      </c>
      <c r="C107">
        <v>711</v>
      </c>
      <c r="D107" t="s">
        <v>224</v>
      </c>
      <c r="E107" t="s">
        <v>225</v>
      </c>
      <c r="F107" s="1">
        <v>0.03005787037037037</v>
      </c>
      <c r="G107" s="1">
        <v>0.029768518518518517</v>
      </c>
      <c r="I107" t="s">
        <v>18</v>
      </c>
      <c r="J107">
        <v>95</v>
      </c>
      <c r="K107">
        <v>93</v>
      </c>
      <c r="L107" t="s">
        <v>109</v>
      </c>
      <c r="M107">
        <v>11</v>
      </c>
      <c r="N107">
        <v>9</v>
      </c>
    </row>
    <row r="108" spans="1:14" ht="12.75">
      <c r="A108">
        <v>106</v>
      </c>
      <c r="B108">
        <v>108</v>
      </c>
      <c r="C108">
        <v>736</v>
      </c>
      <c r="D108" t="s">
        <v>20</v>
      </c>
      <c r="E108" t="s">
        <v>226</v>
      </c>
      <c r="F108" s="1">
        <v>0.03006944444444444</v>
      </c>
      <c r="G108" s="1">
        <v>0.029976851851851852</v>
      </c>
      <c r="H108" t="s">
        <v>22</v>
      </c>
      <c r="I108" t="s">
        <v>18</v>
      </c>
      <c r="J108">
        <v>96</v>
      </c>
      <c r="K108">
        <v>98</v>
      </c>
      <c r="L108" t="s">
        <v>100</v>
      </c>
      <c r="M108">
        <v>3</v>
      </c>
      <c r="N108">
        <v>3</v>
      </c>
    </row>
    <row r="109" spans="1:14" ht="12.75">
      <c r="A109">
        <v>107</v>
      </c>
      <c r="B109">
        <v>106</v>
      </c>
      <c r="C109">
        <v>336</v>
      </c>
      <c r="D109" t="s">
        <v>65</v>
      </c>
      <c r="E109" t="s">
        <v>227</v>
      </c>
      <c r="F109" s="1">
        <v>0.030127314814814815</v>
      </c>
      <c r="G109" s="1">
        <v>0.02991898148148148</v>
      </c>
      <c r="I109" t="s">
        <v>18</v>
      </c>
      <c r="J109">
        <v>97</v>
      </c>
      <c r="K109">
        <v>96</v>
      </c>
      <c r="L109" t="s">
        <v>19</v>
      </c>
      <c r="M109">
        <v>42</v>
      </c>
      <c r="N109">
        <v>42</v>
      </c>
    </row>
    <row r="110" spans="1:14" ht="12.75">
      <c r="A110">
        <v>108</v>
      </c>
      <c r="B110">
        <v>110</v>
      </c>
      <c r="C110">
        <v>480</v>
      </c>
      <c r="D110" t="s">
        <v>33</v>
      </c>
      <c r="E110" t="s">
        <v>228</v>
      </c>
      <c r="F110" s="1">
        <v>0.030162037037037032</v>
      </c>
      <c r="G110" s="1">
        <v>0.030127314814814815</v>
      </c>
      <c r="I110" t="s">
        <v>18</v>
      </c>
      <c r="J110">
        <v>98</v>
      </c>
      <c r="K110">
        <v>100</v>
      </c>
      <c r="L110" t="s">
        <v>23</v>
      </c>
      <c r="M110">
        <v>14</v>
      </c>
      <c r="N110">
        <v>15</v>
      </c>
    </row>
    <row r="111" spans="1:14" ht="12.75">
      <c r="A111">
        <v>109</v>
      </c>
      <c r="B111">
        <v>110</v>
      </c>
      <c r="C111">
        <v>539</v>
      </c>
      <c r="D111" t="s">
        <v>43</v>
      </c>
      <c r="E111" t="s">
        <v>229</v>
      </c>
      <c r="F111" s="1">
        <v>0.030219907407407407</v>
      </c>
      <c r="G111" s="1">
        <v>0.030127314814814815</v>
      </c>
      <c r="H111" t="s">
        <v>112</v>
      </c>
      <c r="I111" t="s">
        <v>18</v>
      </c>
      <c r="J111">
        <v>99</v>
      </c>
      <c r="K111">
        <v>100</v>
      </c>
      <c r="L111" t="s">
        <v>29</v>
      </c>
      <c r="M111">
        <v>18</v>
      </c>
      <c r="N111">
        <v>18</v>
      </c>
    </row>
    <row r="112" spans="1:14" ht="12.75">
      <c r="A112">
        <v>110</v>
      </c>
      <c r="B112">
        <v>113</v>
      </c>
      <c r="C112">
        <v>94</v>
      </c>
      <c r="D112" t="s">
        <v>122</v>
      </c>
      <c r="E112" t="s">
        <v>230</v>
      </c>
      <c r="F112" s="1">
        <v>0.03025462962962963</v>
      </c>
      <c r="G112" s="1">
        <v>0.030173611111111113</v>
      </c>
      <c r="I112" t="s">
        <v>18</v>
      </c>
      <c r="J112">
        <v>100</v>
      </c>
      <c r="K112">
        <v>103</v>
      </c>
      <c r="L112" t="s">
        <v>100</v>
      </c>
      <c r="M112">
        <v>4</v>
      </c>
      <c r="N112">
        <v>4</v>
      </c>
    </row>
    <row r="113" spans="1:14" ht="12.75">
      <c r="A113">
        <v>111</v>
      </c>
      <c r="B113">
        <v>113</v>
      </c>
      <c r="C113">
        <v>561</v>
      </c>
      <c r="D113" t="s">
        <v>231</v>
      </c>
      <c r="E113" t="s">
        <v>232</v>
      </c>
      <c r="F113" s="1">
        <v>0.03026620370370371</v>
      </c>
      <c r="G113" s="1">
        <v>0.030173611111111113</v>
      </c>
      <c r="I113" t="s">
        <v>18</v>
      </c>
      <c r="J113">
        <v>101</v>
      </c>
      <c r="K113">
        <v>103</v>
      </c>
      <c r="L113" t="s">
        <v>19</v>
      </c>
      <c r="M113">
        <v>43</v>
      </c>
      <c r="N113">
        <v>44</v>
      </c>
    </row>
    <row r="114" spans="1:14" ht="12.75">
      <c r="A114">
        <v>112</v>
      </c>
      <c r="B114">
        <v>112</v>
      </c>
      <c r="C114">
        <v>689</v>
      </c>
      <c r="D114" t="s">
        <v>233</v>
      </c>
      <c r="E114" t="s">
        <v>234</v>
      </c>
      <c r="F114" s="1">
        <v>0.030300925925925926</v>
      </c>
      <c r="G114" s="1">
        <v>0.030138888888888885</v>
      </c>
      <c r="H114" t="s">
        <v>235</v>
      </c>
      <c r="I114" t="s">
        <v>18</v>
      </c>
      <c r="J114">
        <v>102</v>
      </c>
      <c r="K114">
        <v>102</v>
      </c>
      <c r="L114" t="s">
        <v>19</v>
      </c>
      <c r="M114">
        <v>44</v>
      </c>
      <c r="N114">
        <v>43</v>
      </c>
    </row>
    <row r="115" spans="1:14" ht="12.75">
      <c r="A115">
        <v>113</v>
      </c>
      <c r="B115">
        <v>115</v>
      </c>
      <c r="C115">
        <v>433</v>
      </c>
      <c r="D115" t="s">
        <v>43</v>
      </c>
      <c r="E115" t="s">
        <v>236</v>
      </c>
      <c r="F115" s="1">
        <v>0.030358796296296297</v>
      </c>
      <c r="G115" s="1">
        <v>0.030289351851851855</v>
      </c>
      <c r="H115" t="s">
        <v>22</v>
      </c>
      <c r="I115" t="s">
        <v>18</v>
      </c>
      <c r="J115">
        <v>103</v>
      </c>
      <c r="K115">
        <v>105</v>
      </c>
      <c r="L115" t="s">
        <v>113</v>
      </c>
      <c r="M115">
        <v>8</v>
      </c>
      <c r="N115">
        <v>8</v>
      </c>
    </row>
    <row r="116" spans="1:14" ht="12.75">
      <c r="A116">
        <v>114</v>
      </c>
      <c r="B116">
        <v>109</v>
      </c>
      <c r="C116">
        <v>384</v>
      </c>
      <c r="D116" t="s">
        <v>237</v>
      </c>
      <c r="E116" t="s">
        <v>238</v>
      </c>
      <c r="F116" s="1">
        <v>0.03040509259259259</v>
      </c>
      <c r="G116" s="1">
        <v>0.03006944444444444</v>
      </c>
      <c r="I116" t="s">
        <v>18</v>
      </c>
      <c r="J116">
        <v>104</v>
      </c>
      <c r="K116">
        <v>99</v>
      </c>
      <c r="L116" t="s">
        <v>109</v>
      </c>
      <c r="M116">
        <v>12</v>
      </c>
      <c r="N116">
        <v>12</v>
      </c>
    </row>
    <row r="117" spans="1:14" ht="12.75">
      <c r="A117">
        <v>115</v>
      </c>
      <c r="B117">
        <v>116</v>
      </c>
      <c r="C117">
        <v>216</v>
      </c>
      <c r="D117" t="s">
        <v>239</v>
      </c>
      <c r="E117" t="s">
        <v>240</v>
      </c>
      <c r="F117" s="1">
        <v>0.03053240740740741</v>
      </c>
      <c r="G117" s="1">
        <v>0.030335648148148143</v>
      </c>
      <c r="H117" t="s">
        <v>159</v>
      </c>
      <c r="I117" t="s">
        <v>18</v>
      </c>
      <c r="J117">
        <v>105</v>
      </c>
      <c r="K117">
        <v>106</v>
      </c>
      <c r="L117" t="s">
        <v>100</v>
      </c>
      <c r="M117">
        <v>5</v>
      </c>
      <c r="N117">
        <v>5</v>
      </c>
    </row>
    <row r="118" spans="1:14" ht="12.75">
      <c r="A118">
        <v>116</v>
      </c>
      <c r="B118">
        <v>119</v>
      </c>
      <c r="C118">
        <v>680</v>
      </c>
      <c r="D118" t="s">
        <v>241</v>
      </c>
      <c r="E118" t="s">
        <v>242</v>
      </c>
      <c r="F118" s="1">
        <v>0.03061342592592593</v>
      </c>
      <c r="G118" s="1">
        <v>0.03054398148148148</v>
      </c>
      <c r="H118" t="s">
        <v>22</v>
      </c>
      <c r="I118" t="s">
        <v>18</v>
      </c>
      <c r="J118">
        <v>106</v>
      </c>
      <c r="K118">
        <v>109</v>
      </c>
      <c r="L118" t="s">
        <v>29</v>
      </c>
      <c r="M118">
        <v>19</v>
      </c>
      <c r="N118">
        <v>19</v>
      </c>
    </row>
    <row r="119" spans="1:14" ht="12.75">
      <c r="A119">
        <v>117</v>
      </c>
      <c r="B119">
        <v>119</v>
      </c>
      <c r="C119">
        <v>203</v>
      </c>
      <c r="D119" t="s">
        <v>243</v>
      </c>
      <c r="E119" t="s">
        <v>244</v>
      </c>
      <c r="F119" s="1">
        <v>0.030625</v>
      </c>
      <c r="G119" s="1">
        <v>0.03054398148148148</v>
      </c>
      <c r="H119" t="s">
        <v>114</v>
      </c>
      <c r="I119" t="s">
        <v>76</v>
      </c>
      <c r="J119">
        <v>11</v>
      </c>
      <c r="K119">
        <v>11</v>
      </c>
      <c r="L119" t="s">
        <v>109</v>
      </c>
      <c r="M119">
        <v>1</v>
      </c>
      <c r="N119">
        <v>1</v>
      </c>
    </row>
    <row r="120" spans="1:14" ht="12.75">
      <c r="A120">
        <v>118</v>
      </c>
      <c r="B120">
        <v>118</v>
      </c>
      <c r="C120">
        <v>582</v>
      </c>
      <c r="D120" t="s">
        <v>245</v>
      </c>
      <c r="E120" t="s">
        <v>246</v>
      </c>
      <c r="F120" s="1">
        <v>0.030648148148148147</v>
      </c>
      <c r="G120" s="1">
        <v>0.03043981481481482</v>
      </c>
      <c r="I120" t="s">
        <v>18</v>
      </c>
      <c r="J120">
        <v>107</v>
      </c>
      <c r="K120">
        <v>108</v>
      </c>
      <c r="L120" t="s">
        <v>23</v>
      </c>
      <c r="M120">
        <v>15</v>
      </c>
      <c r="N120">
        <v>16</v>
      </c>
    </row>
    <row r="121" spans="1:14" ht="12.75">
      <c r="A121">
        <v>119</v>
      </c>
      <c r="B121">
        <v>117</v>
      </c>
      <c r="C121">
        <v>253</v>
      </c>
      <c r="D121" t="s">
        <v>48</v>
      </c>
      <c r="E121" t="s">
        <v>247</v>
      </c>
      <c r="F121" s="1">
        <v>0.030671296296296294</v>
      </c>
      <c r="G121" s="1">
        <v>0.03040509259259259</v>
      </c>
      <c r="H121" t="s">
        <v>56</v>
      </c>
      <c r="I121" t="s">
        <v>18</v>
      </c>
      <c r="J121">
        <v>108</v>
      </c>
      <c r="K121">
        <v>107</v>
      </c>
      <c r="L121" t="s">
        <v>19</v>
      </c>
      <c r="M121">
        <v>45</v>
      </c>
      <c r="N121">
        <v>45</v>
      </c>
    </row>
    <row r="122" spans="1:14" ht="12.75">
      <c r="A122">
        <v>120</v>
      </c>
      <c r="B122">
        <v>121</v>
      </c>
      <c r="C122">
        <v>91</v>
      </c>
      <c r="D122" t="s">
        <v>248</v>
      </c>
      <c r="E122" t="s">
        <v>249</v>
      </c>
      <c r="F122" s="1">
        <v>0.03068287037037037</v>
      </c>
      <c r="G122" s="1">
        <v>0.030659722222222224</v>
      </c>
      <c r="H122" t="s">
        <v>28</v>
      </c>
      <c r="I122" t="s">
        <v>76</v>
      </c>
      <c r="J122">
        <v>12</v>
      </c>
      <c r="K122">
        <v>12</v>
      </c>
      <c r="L122" t="s">
        <v>102</v>
      </c>
      <c r="M122">
        <v>2</v>
      </c>
      <c r="N122">
        <v>2</v>
      </c>
    </row>
    <row r="123" spans="1:14" ht="12.75">
      <c r="A123">
        <v>121</v>
      </c>
      <c r="B123">
        <v>122</v>
      </c>
      <c r="C123">
        <v>217</v>
      </c>
      <c r="D123" t="s">
        <v>68</v>
      </c>
      <c r="E123" t="s">
        <v>250</v>
      </c>
      <c r="F123" s="1">
        <v>0.030775462962962966</v>
      </c>
      <c r="G123" s="1">
        <v>0.03068287037037037</v>
      </c>
      <c r="H123" t="s">
        <v>22</v>
      </c>
      <c r="I123" t="s">
        <v>18</v>
      </c>
      <c r="J123">
        <v>109</v>
      </c>
      <c r="K123">
        <v>110</v>
      </c>
      <c r="L123" t="s">
        <v>19</v>
      </c>
      <c r="M123">
        <v>46</v>
      </c>
      <c r="N123">
        <v>46</v>
      </c>
    </row>
    <row r="124" spans="1:14" ht="12.75">
      <c r="A124">
        <v>122</v>
      </c>
      <c r="B124">
        <v>125</v>
      </c>
      <c r="C124">
        <v>297</v>
      </c>
      <c r="D124" t="s">
        <v>251</v>
      </c>
      <c r="E124" t="s">
        <v>95</v>
      </c>
      <c r="F124" s="1">
        <v>0.030868055555555555</v>
      </c>
      <c r="G124" s="1">
        <v>0.03074074074074074</v>
      </c>
      <c r="H124" t="s">
        <v>114</v>
      </c>
      <c r="I124" t="s">
        <v>18</v>
      </c>
      <c r="J124">
        <v>110</v>
      </c>
      <c r="K124">
        <v>113</v>
      </c>
      <c r="L124" t="s">
        <v>29</v>
      </c>
      <c r="M124">
        <v>20</v>
      </c>
      <c r="N124">
        <v>20</v>
      </c>
    </row>
    <row r="125" spans="1:14" ht="12.75">
      <c r="A125">
        <v>123</v>
      </c>
      <c r="B125">
        <v>126</v>
      </c>
      <c r="C125">
        <v>694</v>
      </c>
      <c r="D125" t="s">
        <v>122</v>
      </c>
      <c r="E125" t="s">
        <v>252</v>
      </c>
      <c r="F125" s="1">
        <v>0.030879629629629632</v>
      </c>
      <c r="G125" s="1">
        <v>0.030752314814814816</v>
      </c>
      <c r="H125" t="s">
        <v>253</v>
      </c>
      <c r="I125" t="s">
        <v>18</v>
      </c>
      <c r="J125">
        <v>111</v>
      </c>
      <c r="K125">
        <v>114</v>
      </c>
      <c r="L125" t="s">
        <v>29</v>
      </c>
      <c r="M125">
        <v>21</v>
      </c>
      <c r="N125">
        <v>21</v>
      </c>
    </row>
    <row r="126" spans="1:14" ht="12.75">
      <c r="A126">
        <v>124</v>
      </c>
      <c r="B126">
        <v>123</v>
      </c>
      <c r="C126">
        <v>442</v>
      </c>
      <c r="D126" t="s">
        <v>163</v>
      </c>
      <c r="E126" t="s">
        <v>254</v>
      </c>
      <c r="F126" s="1">
        <v>0.030891203703703702</v>
      </c>
      <c r="G126" s="1">
        <v>0.03070601851851852</v>
      </c>
      <c r="H126" t="s">
        <v>255</v>
      </c>
      <c r="I126" t="s">
        <v>18</v>
      </c>
      <c r="J126">
        <v>112</v>
      </c>
      <c r="K126">
        <v>111</v>
      </c>
      <c r="L126" t="s">
        <v>19</v>
      </c>
      <c r="M126">
        <v>47</v>
      </c>
      <c r="N126">
        <v>47</v>
      </c>
    </row>
    <row r="127" spans="1:14" ht="12.75">
      <c r="A127">
        <v>125</v>
      </c>
      <c r="B127">
        <v>128</v>
      </c>
      <c r="C127">
        <v>564</v>
      </c>
      <c r="D127" t="s">
        <v>256</v>
      </c>
      <c r="E127" t="s">
        <v>257</v>
      </c>
      <c r="F127" s="1">
        <v>0.030925925925925926</v>
      </c>
      <c r="G127" s="1">
        <v>0.030821759259259257</v>
      </c>
      <c r="H127" t="s">
        <v>56</v>
      </c>
      <c r="I127" t="s">
        <v>18</v>
      </c>
      <c r="J127">
        <v>113</v>
      </c>
      <c r="K127">
        <v>115</v>
      </c>
      <c r="L127" t="s">
        <v>113</v>
      </c>
      <c r="M127">
        <v>9</v>
      </c>
      <c r="N127">
        <v>9</v>
      </c>
    </row>
    <row r="128" spans="1:14" ht="12.75">
      <c r="A128">
        <v>126</v>
      </c>
      <c r="B128">
        <v>124</v>
      </c>
      <c r="C128">
        <v>82</v>
      </c>
      <c r="D128" t="s">
        <v>26</v>
      </c>
      <c r="E128" t="s">
        <v>258</v>
      </c>
      <c r="F128" s="1">
        <v>0.03099537037037037</v>
      </c>
      <c r="G128" s="1">
        <v>0.03072916666666667</v>
      </c>
      <c r="H128" t="s">
        <v>259</v>
      </c>
      <c r="I128" t="s">
        <v>18</v>
      </c>
      <c r="J128">
        <v>114</v>
      </c>
      <c r="K128">
        <v>112</v>
      </c>
      <c r="L128" t="s">
        <v>19</v>
      </c>
      <c r="M128">
        <v>48</v>
      </c>
      <c r="N128">
        <v>48</v>
      </c>
    </row>
    <row r="129" spans="1:14" ht="12.75">
      <c r="A129">
        <v>127</v>
      </c>
      <c r="B129">
        <v>129</v>
      </c>
      <c r="C129">
        <v>85</v>
      </c>
      <c r="D129" t="s">
        <v>260</v>
      </c>
      <c r="E129" t="s">
        <v>261</v>
      </c>
      <c r="F129" s="1">
        <v>0.031030092592592592</v>
      </c>
      <c r="G129" s="1">
        <v>0.030868055555555555</v>
      </c>
      <c r="H129" t="s">
        <v>216</v>
      </c>
      <c r="I129" t="s">
        <v>18</v>
      </c>
      <c r="J129">
        <v>115</v>
      </c>
      <c r="K129">
        <v>116</v>
      </c>
      <c r="L129" t="s">
        <v>109</v>
      </c>
      <c r="M129">
        <v>13</v>
      </c>
      <c r="N129">
        <v>13</v>
      </c>
    </row>
    <row r="130" spans="1:14" ht="12.75">
      <c r="A130">
        <v>128</v>
      </c>
      <c r="B130">
        <v>130</v>
      </c>
      <c r="C130">
        <v>651</v>
      </c>
      <c r="D130" t="s">
        <v>262</v>
      </c>
      <c r="E130" t="s">
        <v>263</v>
      </c>
      <c r="F130" s="1">
        <v>0.031064814814814812</v>
      </c>
      <c r="G130" s="1">
        <v>0.03091435185185185</v>
      </c>
      <c r="H130" t="s">
        <v>264</v>
      </c>
      <c r="I130" t="s">
        <v>18</v>
      </c>
      <c r="J130">
        <v>116</v>
      </c>
      <c r="K130">
        <v>117</v>
      </c>
      <c r="L130" t="s">
        <v>19</v>
      </c>
      <c r="M130">
        <v>49</v>
      </c>
      <c r="N130">
        <v>49</v>
      </c>
    </row>
    <row r="131" spans="1:14" ht="12.75">
      <c r="A131">
        <v>129</v>
      </c>
      <c r="B131">
        <v>132</v>
      </c>
      <c r="C131">
        <v>727</v>
      </c>
      <c r="D131" t="s">
        <v>265</v>
      </c>
      <c r="E131" t="s">
        <v>53</v>
      </c>
      <c r="F131" s="1">
        <v>0.031064814814814812</v>
      </c>
      <c r="G131" s="1">
        <v>0.030983796296296297</v>
      </c>
      <c r="I131" t="s">
        <v>76</v>
      </c>
      <c r="J131">
        <v>13</v>
      </c>
      <c r="K131">
        <v>14</v>
      </c>
      <c r="L131" t="s">
        <v>29</v>
      </c>
      <c r="M131">
        <v>4</v>
      </c>
      <c r="N131">
        <v>4</v>
      </c>
    </row>
    <row r="132" spans="1:14" ht="12.75">
      <c r="A132">
        <v>130</v>
      </c>
      <c r="B132">
        <v>131</v>
      </c>
      <c r="C132">
        <v>556</v>
      </c>
      <c r="D132" t="s">
        <v>65</v>
      </c>
      <c r="E132" t="s">
        <v>160</v>
      </c>
      <c r="F132" s="1">
        <v>0.031157407407407408</v>
      </c>
      <c r="G132" s="1">
        <v>0.03096064814814815</v>
      </c>
      <c r="I132" t="s">
        <v>18</v>
      </c>
      <c r="J132">
        <v>117</v>
      </c>
      <c r="K132">
        <v>118</v>
      </c>
      <c r="L132" t="s">
        <v>19</v>
      </c>
      <c r="M132">
        <v>50</v>
      </c>
      <c r="N132">
        <v>50</v>
      </c>
    </row>
    <row r="133" spans="1:14" ht="12.75">
      <c r="A133">
        <v>131</v>
      </c>
      <c r="B133">
        <v>133</v>
      </c>
      <c r="C133">
        <v>141</v>
      </c>
      <c r="D133" t="s">
        <v>266</v>
      </c>
      <c r="E133" t="s">
        <v>267</v>
      </c>
      <c r="F133" s="1">
        <v>0.03116898148148148</v>
      </c>
      <c r="G133" s="1">
        <v>0.031030092592592592</v>
      </c>
      <c r="I133" t="s">
        <v>76</v>
      </c>
      <c r="J133">
        <v>14</v>
      </c>
      <c r="K133">
        <v>15</v>
      </c>
      <c r="L133" t="s">
        <v>29</v>
      </c>
      <c r="M133">
        <v>5</v>
      </c>
      <c r="N133">
        <v>5</v>
      </c>
    </row>
    <row r="134" spans="1:14" ht="12.75">
      <c r="A134">
        <v>132</v>
      </c>
      <c r="B134">
        <v>127</v>
      </c>
      <c r="C134">
        <v>268</v>
      </c>
      <c r="D134" t="s">
        <v>268</v>
      </c>
      <c r="E134" t="s">
        <v>269</v>
      </c>
      <c r="F134" s="1">
        <v>0.03119212962962963</v>
      </c>
      <c r="G134" s="1">
        <v>0.030763888888888886</v>
      </c>
      <c r="H134" t="s">
        <v>270</v>
      </c>
      <c r="I134" t="s">
        <v>76</v>
      </c>
      <c r="J134">
        <v>15</v>
      </c>
      <c r="K134">
        <v>13</v>
      </c>
      <c r="L134" t="s">
        <v>23</v>
      </c>
      <c r="M134">
        <v>4</v>
      </c>
      <c r="N134">
        <v>4</v>
      </c>
    </row>
    <row r="135" spans="1:14" ht="12.75">
      <c r="A135">
        <v>133</v>
      </c>
      <c r="B135">
        <v>136</v>
      </c>
      <c r="C135">
        <v>493</v>
      </c>
      <c r="D135" t="s">
        <v>271</v>
      </c>
      <c r="E135" t="s">
        <v>92</v>
      </c>
      <c r="F135" s="1">
        <v>0.03130787037037037</v>
      </c>
      <c r="G135" s="1">
        <v>0.031122685185185187</v>
      </c>
      <c r="H135" t="s">
        <v>105</v>
      </c>
      <c r="I135" t="s">
        <v>76</v>
      </c>
      <c r="J135">
        <v>16</v>
      </c>
      <c r="K135">
        <v>16</v>
      </c>
      <c r="L135" t="s">
        <v>23</v>
      </c>
      <c r="M135">
        <v>5</v>
      </c>
      <c r="N135">
        <v>5</v>
      </c>
    </row>
    <row r="136" spans="1:14" ht="12.75">
      <c r="A136">
        <v>134</v>
      </c>
      <c r="B136">
        <v>137</v>
      </c>
      <c r="C136">
        <v>489</v>
      </c>
      <c r="D136" t="s">
        <v>272</v>
      </c>
      <c r="E136" t="s">
        <v>273</v>
      </c>
      <c r="F136" s="1">
        <v>0.03137731481481481</v>
      </c>
      <c r="G136" s="1">
        <v>0.031180555555555555</v>
      </c>
      <c r="H136" t="s">
        <v>159</v>
      </c>
      <c r="I136" t="s">
        <v>18</v>
      </c>
      <c r="J136">
        <v>118</v>
      </c>
      <c r="K136">
        <v>121</v>
      </c>
      <c r="L136" t="s">
        <v>19</v>
      </c>
      <c r="M136">
        <v>51</v>
      </c>
      <c r="N136">
        <v>51</v>
      </c>
    </row>
    <row r="137" spans="1:14" ht="12.75">
      <c r="A137">
        <v>135</v>
      </c>
      <c r="B137">
        <v>133</v>
      </c>
      <c r="C137">
        <v>427</v>
      </c>
      <c r="D137" t="s">
        <v>274</v>
      </c>
      <c r="E137" t="s">
        <v>275</v>
      </c>
      <c r="F137" s="1">
        <v>0.03140046296296296</v>
      </c>
      <c r="G137" s="1">
        <v>0.031030092592592592</v>
      </c>
      <c r="H137" t="s">
        <v>114</v>
      </c>
      <c r="I137" t="s">
        <v>18</v>
      </c>
      <c r="J137">
        <v>119</v>
      </c>
      <c r="K137">
        <v>119</v>
      </c>
      <c r="L137" t="s">
        <v>109</v>
      </c>
      <c r="M137">
        <v>14</v>
      </c>
      <c r="N137">
        <v>14</v>
      </c>
    </row>
    <row r="138" spans="1:14" ht="12.75">
      <c r="A138">
        <v>136</v>
      </c>
      <c r="B138">
        <v>143</v>
      </c>
      <c r="C138">
        <v>706</v>
      </c>
      <c r="D138" t="s">
        <v>155</v>
      </c>
      <c r="E138" t="s">
        <v>276</v>
      </c>
      <c r="F138" s="1">
        <v>0.03146990740740741</v>
      </c>
      <c r="G138" s="1">
        <v>0.03138888888888889</v>
      </c>
      <c r="H138" t="s">
        <v>277</v>
      </c>
      <c r="I138" t="s">
        <v>18</v>
      </c>
      <c r="J138">
        <v>120</v>
      </c>
      <c r="K138">
        <v>126</v>
      </c>
      <c r="L138" t="s">
        <v>113</v>
      </c>
      <c r="M138">
        <v>10</v>
      </c>
      <c r="N138">
        <v>10</v>
      </c>
    </row>
    <row r="139" spans="1:14" ht="12.75">
      <c r="A139">
        <v>137</v>
      </c>
      <c r="B139">
        <v>142</v>
      </c>
      <c r="C139">
        <v>569</v>
      </c>
      <c r="D139" t="s">
        <v>142</v>
      </c>
      <c r="E139" t="s">
        <v>278</v>
      </c>
      <c r="F139" s="1">
        <v>0.031481481481481485</v>
      </c>
      <c r="G139" s="1">
        <v>0.03137731481481481</v>
      </c>
      <c r="H139" t="s">
        <v>22</v>
      </c>
      <c r="I139" t="s">
        <v>18</v>
      </c>
      <c r="J139">
        <v>121</v>
      </c>
      <c r="K139">
        <v>125</v>
      </c>
      <c r="L139" t="s">
        <v>23</v>
      </c>
      <c r="M139">
        <v>16</v>
      </c>
      <c r="N139">
        <v>17</v>
      </c>
    </row>
    <row r="140" spans="1:14" ht="12.75">
      <c r="A140">
        <v>138</v>
      </c>
      <c r="B140">
        <v>144</v>
      </c>
      <c r="C140">
        <v>243</v>
      </c>
      <c r="D140" t="s">
        <v>279</v>
      </c>
      <c r="E140" t="s">
        <v>171</v>
      </c>
      <c r="F140" s="1">
        <v>0.03152777777777777</v>
      </c>
      <c r="G140" s="1">
        <v>0.031435185185185184</v>
      </c>
      <c r="H140" t="s">
        <v>114</v>
      </c>
      <c r="I140" t="s">
        <v>76</v>
      </c>
      <c r="J140">
        <v>17</v>
      </c>
      <c r="K140">
        <v>18</v>
      </c>
      <c r="L140" t="s">
        <v>109</v>
      </c>
      <c r="M140">
        <v>2</v>
      </c>
      <c r="N140">
        <v>2</v>
      </c>
    </row>
    <row r="141" spans="1:14" ht="12.75">
      <c r="A141">
        <v>139</v>
      </c>
      <c r="B141">
        <v>139</v>
      </c>
      <c r="C141">
        <v>368</v>
      </c>
      <c r="D141" t="s">
        <v>48</v>
      </c>
      <c r="E141" t="s">
        <v>280</v>
      </c>
      <c r="F141" s="1">
        <v>0.03155092592592592</v>
      </c>
      <c r="G141" s="1">
        <v>0.03131944444444445</v>
      </c>
      <c r="H141" t="s">
        <v>159</v>
      </c>
      <c r="I141" t="s">
        <v>18</v>
      </c>
      <c r="J141">
        <v>122</v>
      </c>
      <c r="K141">
        <v>123</v>
      </c>
      <c r="L141" t="s">
        <v>109</v>
      </c>
      <c r="M141">
        <v>15</v>
      </c>
      <c r="N141">
        <v>15</v>
      </c>
    </row>
    <row r="142" spans="1:14" ht="12.75">
      <c r="A142">
        <v>140</v>
      </c>
      <c r="B142">
        <v>141</v>
      </c>
      <c r="C142">
        <v>452</v>
      </c>
      <c r="D142" t="s">
        <v>281</v>
      </c>
      <c r="E142" t="s">
        <v>282</v>
      </c>
      <c r="F142" s="1">
        <v>0.03155092592592592</v>
      </c>
      <c r="G142" s="1">
        <v>0.03135416666666666</v>
      </c>
      <c r="H142" t="s">
        <v>35</v>
      </c>
      <c r="I142" t="s">
        <v>76</v>
      </c>
      <c r="J142">
        <v>18</v>
      </c>
      <c r="K142">
        <v>17</v>
      </c>
      <c r="L142" t="s">
        <v>77</v>
      </c>
      <c r="M142">
        <v>4</v>
      </c>
      <c r="N142">
        <v>4</v>
      </c>
    </row>
    <row r="143" spans="1:14" ht="12.75">
      <c r="A143">
        <v>141</v>
      </c>
      <c r="B143">
        <v>146</v>
      </c>
      <c r="C143">
        <v>291</v>
      </c>
      <c r="D143" t="s">
        <v>283</v>
      </c>
      <c r="E143" t="s">
        <v>284</v>
      </c>
      <c r="F143" s="1">
        <v>0.031574074074074074</v>
      </c>
      <c r="G143" s="1">
        <v>0.03145833333333333</v>
      </c>
      <c r="I143" t="s">
        <v>76</v>
      </c>
      <c r="J143">
        <v>19</v>
      </c>
      <c r="K143">
        <v>19</v>
      </c>
      <c r="L143" t="s">
        <v>23</v>
      </c>
      <c r="M143">
        <v>6</v>
      </c>
      <c r="N143">
        <v>6</v>
      </c>
    </row>
    <row r="144" spans="1:14" ht="12.75">
      <c r="A144">
        <v>142</v>
      </c>
      <c r="B144">
        <v>107</v>
      </c>
      <c r="C144">
        <v>282</v>
      </c>
      <c r="D144" t="s">
        <v>65</v>
      </c>
      <c r="E144" t="s">
        <v>285</v>
      </c>
      <c r="F144" s="1">
        <v>0.03158564814814815</v>
      </c>
      <c r="G144" s="1">
        <v>0.029965277777777775</v>
      </c>
      <c r="I144" t="s">
        <v>18</v>
      </c>
      <c r="J144">
        <v>123</v>
      </c>
      <c r="K144">
        <v>97</v>
      </c>
      <c r="L144" t="s">
        <v>23</v>
      </c>
      <c r="M144">
        <v>17</v>
      </c>
      <c r="N144">
        <v>14</v>
      </c>
    </row>
    <row r="145" spans="1:14" ht="12.75">
      <c r="A145">
        <v>143</v>
      </c>
      <c r="B145">
        <v>147</v>
      </c>
      <c r="C145">
        <v>386</v>
      </c>
      <c r="D145" t="s">
        <v>155</v>
      </c>
      <c r="E145" t="s">
        <v>286</v>
      </c>
      <c r="F145" s="1">
        <v>0.031608796296296295</v>
      </c>
      <c r="G145" s="1">
        <v>0.03149305555555556</v>
      </c>
      <c r="H145" t="s">
        <v>213</v>
      </c>
      <c r="I145" t="s">
        <v>18</v>
      </c>
      <c r="J145">
        <v>124</v>
      </c>
      <c r="K145">
        <v>128</v>
      </c>
      <c r="L145" t="s">
        <v>19</v>
      </c>
      <c r="M145">
        <v>52</v>
      </c>
      <c r="N145">
        <v>54</v>
      </c>
    </row>
    <row r="146" spans="1:14" ht="12.75">
      <c r="A146">
        <v>144</v>
      </c>
      <c r="B146">
        <v>135</v>
      </c>
      <c r="C146">
        <v>528</v>
      </c>
      <c r="D146" t="s">
        <v>20</v>
      </c>
      <c r="E146" t="s">
        <v>98</v>
      </c>
      <c r="F146" s="1">
        <v>0.03162037037037037</v>
      </c>
      <c r="G146" s="1">
        <v>0.031111111111111107</v>
      </c>
      <c r="H146" t="s">
        <v>287</v>
      </c>
      <c r="I146" t="s">
        <v>18</v>
      </c>
      <c r="J146">
        <v>125</v>
      </c>
      <c r="K146">
        <v>120</v>
      </c>
      <c r="L146" t="s">
        <v>100</v>
      </c>
      <c r="M146">
        <v>6</v>
      </c>
      <c r="N146">
        <v>6</v>
      </c>
    </row>
    <row r="147" spans="1:14" ht="12.75">
      <c r="A147">
        <v>145</v>
      </c>
      <c r="B147">
        <v>138</v>
      </c>
      <c r="C147">
        <v>735</v>
      </c>
      <c r="D147" t="s">
        <v>43</v>
      </c>
      <c r="E147" t="s">
        <v>288</v>
      </c>
      <c r="F147" s="1">
        <v>0.031655092592592596</v>
      </c>
      <c r="G147" s="1">
        <v>0.031261574074074074</v>
      </c>
      <c r="H147" t="s">
        <v>67</v>
      </c>
      <c r="I147" t="s">
        <v>18</v>
      </c>
      <c r="J147">
        <v>126</v>
      </c>
      <c r="K147">
        <v>122</v>
      </c>
      <c r="L147" t="s">
        <v>42</v>
      </c>
      <c r="M147">
        <v>3</v>
      </c>
      <c r="N147">
        <v>3</v>
      </c>
    </row>
    <row r="148" spans="1:14" ht="12.75">
      <c r="A148">
        <v>146</v>
      </c>
      <c r="B148">
        <v>148</v>
      </c>
      <c r="C148">
        <v>425</v>
      </c>
      <c r="D148" t="s">
        <v>174</v>
      </c>
      <c r="E148" t="s">
        <v>289</v>
      </c>
      <c r="F148" s="1">
        <v>0.03172453703703703</v>
      </c>
      <c r="G148" s="1">
        <v>0.031516203703703706</v>
      </c>
      <c r="I148" t="s">
        <v>18</v>
      </c>
      <c r="J148">
        <v>127</v>
      </c>
      <c r="K148">
        <v>129</v>
      </c>
      <c r="L148" t="s">
        <v>19</v>
      </c>
      <c r="M148">
        <v>53</v>
      </c>
      <c r="N148">
        <v>55</v>
      </c>
    </row>
    <row r="149" spans="1:14" ht="12.75">
      <c r="A149">
        <v>147</v>
      </c>
      <c r="B149">
        <v>152</v>
      </c>
      <c r="C149">
        <v>290</v>
      </c>
      <c r="D149" t="s">
        <v>290</v>
      </c>
      <c r="E149" t="s">
        <v>291</v>
      </c>
      <c r="F149" s="1">
        <v>0.03172453703703703</v>
      </c>
      <c r="G149" s="1">
        <v>0.03162037037037037</v>
      </c>
      <c r="H149" t="s">
        <v>22</v>
      </c>
      <c r="I149" t="s">
        <v>18</v>
      </c>
      <c r="J149">
        <v>128</v>
      </c>
      <c r="K149">
        <v>133</v>
      </c>
      <c r="L149" t="s">
        <v>292</v>
      </c>
      <c r="M149">
        <v>1</v>
      </c>
      <c r="N149">
        <v>1</v>
      </c>
    </row>
    <row r="150" spans="1:14" ht="12.75">
      <c r="A150">
        <v>148</v>
      </c>
      <c r="B150">
        <v>150</v>
      </c>
      <c r="C150">
        <v>77</v>
      </c>
      <c r="D150" t="s">
        <v>184</v>
      </c>
      <c r="E150" t="s">
        <v>293</v>
      </c>
      <c r="F150" s="1">
        <v>0.03179398148148148</v>
      </c>
      <c r="G150" s="1">
        <v>0.03158564814814815</v>
      </c>
      <c r="I150" t="s">
        <v>18</v>
      </c>
      <c r="J150">
        <v>129</v>
      </c>
      <c r="K150">
        <v>131</v>
      </c>
      <c r="L150" t="s">
        <v>29</v>
      </c>
      <c r="M150">
        <v>22</v>
      </c>
      <c r="N150">
        <v>22</v>
      </c>
    </row>
    <row r="151" spans="1:14" ht="12.75">
      <c r="A151">
        <v>149</v>
      </c>
      <c r="B151">
        <v>140</v>
      </c>
      <c r="C151">
        <v>293</v>
      </c>
      <c r="D151" t="s">
        <v>33</v>
      </c>
      <c r="E151" t="s">
        <v>294</v>
      </c>
      <c r="F151" s="1">
        <v>0.03179398148148148</v>
      </c>
      <c r="G151" s="1">
        <v>0.031331018518518515</v>
      </c>
      <c r="H151" t="s">
        <v>295</v>
      </c>
      <c r="I151" t="s">
        <v>18</v>
      </c>
      <c r="J151">
        <v>130</v>
      </c>
      <c r="K151">
        <v>124</v>
      </c>
      <c r="L151" t="s">
        <v>19</v>
      </c>
      <c r="M151">
        <v>54</v>
      </c>
      <c r="N151">
        <v>52</v>
      </c>
    </row>
    <row r="152" spans="1:14" ht="12.75">
      <c r="A152">
        <v>150</v>
      </c>
      <c r="B152">
        <v>156</v>
      </c>
      <c r="C152">
        <v>89</v>
      </c>
      <c r="D152" t="s">
        <v>94</v>
      </c>
      <c r="E152" t="s">
        <v>296</v>
      </c>
      <c r="F152" s="1">
        <v>0.03184027777777778</v>
      </c>
      <c r="G152" s="1">
        <v>0.031689814814814816</v>
      </c>
      <c r="H152" t="s">
        <v>112</v>
      </c>
      <c r="I152" t="s">
        <v>18</v>
      </c>
      <c r="J152">
        <v>131</v>
      </c>
      <c r="K152">
        <v>136</v>
      </c>
      <c r="L152" t="s">
        <v>109</v>
      </c>
      <c r="M152">
        <v>16</v>
      </c>
      <c r="N152">
        <v>19</v>
      </c>
    </row>
    <row r="153" spans="1:14" ht="12.75">
      <c r="A153">
        <v>151</v>
      </c>
      <c r="B153">
        <v>144</v>
      </c>
      <c r="C153">
        <v>63</v>
      </c>
      <c r="D153" t="s">
        <v>297</v>
      </c>
      <c r="E153" t="s">
        <v>298</v>
      </c>
      <c r="F153" s="1">
        <v>0.03186342592592593</v>
      </c>
      <c r="G153" s="1">
        <v>0.031435185185185184</v>
      </c>
      <c r="I153" t="s">
        <v>18</v>
      </c>
      <c r="J153">
        <v>132</v>
      </c>
      <c r="K153">
        <v>127</v>
      </c>
      <c r="L153" t="s">
        <v>19</v>
      </c>
      <c r="M153">
        <v>55</v>
      </c>
      <c r="N153">
        <v>53</v>
      </c>
    </row>
    <row r="154" spans="1:14" ht="12.75">
      <c r="A154">
        <v>152</v>
      </c>
      <c r="B154">
        <v>149</v>
      </c>
      <c r="C154">
        <v>535</v>
      </c>
      <c r="D154" t="s">
        <v>81</v>
      </c>
      <c r="E154" t="s">
        <v>299</v>
      </c>
      <c r="F154" s="1">
        <v>0.031886574074074074</v>
      </c>
      <c r="G154" s="1">
        <v>0.031574074074074074</v>
      </c>
      <c r="I154" t="s">
        <v>18</v>
      </c>
      <c r="J154">
        <v>133</v>
      </c>
      <c r="K154">
        <v>130</v>
      </c>
      <c r="L154" t="s">
        <v>23</v>
      </c>
      <c r="M154">
        <v>18</v>
      </c>
      <c r="N154">
        <v>18</v>
      </c>
    </row>
    <row r="155" spans="1:14" ht="12.75">
      <c r="A155">
        <v>153</v>
      </c>
      <c r="B155">
        <v>154</v>
      </c>
      <c r="C155">
        <v>257</v>
      </c>
      <c r="D155" t="s">
        <v>174</v>
      </c>
      <c r="E155" t="s">
        <v>300</v>
      </c>
      <c r="F155" s="1">
        <v>0.03189814814814815</v>
      </c>
      <c r="G155" s="1">
        <v>0.031655092592592596</v>
      </c>
      <c r="I155" t="s">
        <v>18</v>
      </c>
      <c r="J155">
        <v>134</v>
      </c>
      <c r="K155">
        <v>134</v>
      </c>
      <c r="L155" t="s">
        <v>109</v>
      </c>
      <c r="M155">
        <v>17</v>
      </c>
      <c r="N155">
        <v>17</v>
      </c>
    </row>
    <row r="156" spans="1:14" ht="12.75">
      <c r="A156">
        <v>154</v>
      </c>
      <c r="B156">
        <v>159</v>
      </c>
      <c r="C156">
        <v>345</v>
      </c>
      <c r="D156" t="s">
        <v>301</v>
      </c>
      <c r="E156" t="s">
        <v>302</v>
      </c>
      <c r="F156" s="1">
        <v>0.03194444444444445</v>
      </c>
      <c r="G156" s="1">
        <v>0.03175925925925926</v>
      </c>
      <c r="H156" t="s">
        <v>303</v>
      </c>
      <c r="I156" t="s">
        <v>18</v>
      </c>
      <c r="J156">
        <v>135</v>
      </c>
      <c r="K156">
        <v>138</v>
      </c>
      <c r="L156" t="s">
        <v>109</v>
      </c>
      <c r="M156">
        <v>18</v>
      </c>
      <c r="N156">
        <v>20</v>
      </c>
    </row>
    <row r="157" spans="1:14" ht="12.75">
      <c r="A157">
        <v>155</v>
      </c>
      <c r="B157">
        <v>160</v>
      </c>
      <c r="C157">
        <v>388</v>
      </c>
      <c r="D157" t="s">
        <v>184</v>
      </c>
      <c r="E157" t="s">
        <v>304</v>
      </c>
      <c r="F157" s="1">
        <v>0.03199074074074074</v>
      </c>
      <c r="G157" s="1">
        <v>0.03184027777777778</v>
      </c>
      <c r="I157" t="s">
        <v>18</v>
      </c>
      <c r="J157">
        <v>136</v>
      </c>
      <c r="K157">
        <v>139</v>
      </c>
      <c r="L157" t="s">
        <v>19</v>
      </c>
      <c r="M157">
        <v>56</v>
      </c>
      <c r="N157">
        <v>57</v>
      </c>
    </row>
    <row r="158" spans="1:14" ht="12.75">
      <c r="A158">
        <v>156</v>
      </c>
      <c r="B158">
        <v>158</v>
      </c>
      <c r="C158">
        <v>580</v>
      </c>
      <c r="D158" t="s">
        <v>305</v>
      </c>
      <c r="E158" t="s">
        <v>306</v>
      </c>
      <c r="F158" s="1">
        <v>0.03200231481481482</v>
      </c>
      <c r="G158" s="1">
        <v>0.031747685185185184</v>
      </c>
      <c r="H158" t="s">
        <v>56</v>
      </c>
      <c r="I158" t="s">
        <v>76</v>
      </c>
      <c r="J158">
        <v>20</v>
      </c>
      <c r="K158">
        <v>21</v>
      </c>
      <c r="L158" t="s">
        <v>77</v>
      </c>
      <c r="M158">
        <v>5</v>
      </c>
      <c r="N158">
        <v>5</v>
      </c>
    </row>
    <row r="159" spans="1:14" ht="12.75">
      <c r="A159">
        <v>157</v>
      </c>
      <c r="B159">
        <v>161</v>
      </c>
      <c r="C159">
        <v>65</v>
      </c>
      <c r="D159" t="s">
        <v>307</v>
      </c>
      <c r="E159" t="s">
        <v>308</v>
      </c>
      <c r="F159" s="1">
        <v>0.032025462962962964</v>
      </c>
      <c r="G159" s="1">
        <v>0.03193287037037037</v>
      </c>
      <c r="H159" t="s">
        <v>80</v>
      </c>
      <c r="I159" t="s">
        <v>18</v>
      </c>
      <c r="J159">
        <v>137</v>
      </c>
      <c r="K159">
        <v>140</v>
      </c>
      <c r="L159" t="s">
        <v>29</v>
      </c>
      <c r="M159">
        <v>23</v>
      </c>
      <c r="N159">
        <v>23</v>
      </c>
    </row>
    <row r="160" spans="1:14" ht="12.75">
      <c r="A160">
        <v>158</v>
      </c>
      <c r="B160">
        <v>161</v>
      </c>
      <c r="C160">
        <v>682</v>
      </c>
      <c r="D160" t="s">
        <v>68</v>
      </c>
      <c r="E160" t="s">
        <v>309</v>
      </c>
      <c r="F160" s="1">
        <v>0.03203703703703704</v>
      </c>
      <c r="G160" s="1">
        <v>0.03193287037037037</v>
      </c>
      <c r="I160" t="s">
        <v>18</v>
      </c>
      <c r="J160">
        <v>138</v>
      </c>
      <c r="K160">
        <v>140</v>
      </c>
      <c r="L160" t="s">
        <v>19</v>
      </c>
      <c r="M160">
        <v>57</v>
      </c>
      <c r="N160">
        <v>58</v>
      </c>
    </row>
    <row r="161" spans="1:14" ht="12.75">
      <c r="A161">
        <v>159</v>
      </c>
      <c r="B161">
        <v>161</v>
      </c>
      <c r="C161">
        <v>319</v>
      </c>
      <c r="D161" t="s">
        <v>310</v>
      </c>
      <c r="E161" t="s">
        <v>70</v>
      </c>
      <c r="F161" s="1">
        <v>0.03204861111111111</v>
      </c>
      <c r="G161" s="1">
        <v>0.03193287037037037</v>
      </c>
      <c r="I161" t="s">
        <v>76</v>
      </c>
      <c r="J161">
        <v>21</v>
      </c>
      <c r="K161">
        <v>22</v>
      </c>
      <c r="L161" t="s">
        <v>77</v>
      </c>
      <c r="M161">
        <v>6</v>
      </c>
      <c r="N161">
        <v>6</v>
      </c>
    </row>
    <row r="162" spans="1:14" ht="12.75">
      <c r="A162">
        <v>160</v>
      </c>
      <c r="B162">
        <v>153</v>
      </c>
      <c r="C162">
        <v>516</v>
      </c>
      <c r="D162" t="s">
        <v>311</v>
      </c>
      <c r="E162" t="s">
        <v>312</v>
      </c>
      <c r="F162" s="1">
        <v>0.032060185185185185</v>
      </c>
      <c r="G162" s="1">
        <v>0.03163194444444444</v>
      </c>
      <c r="H162" t="s">
        <v>313</v>
      </c>
      <c r="I162" t="s">
        <v>76</v>
      </c>
      <c r="J162">
        <v>22</v>
      </c>
      <c r="K162">
        <v>20</v>
      </c>
      <c r="L162" t="s">
        <v>109</v>
      </c>
      <c r="M162">
        <v>3</v>
      </c>
      <c r="N162">
        <v>3</v>
      </c>
    </row>
    <row r="163" spans="1:14" ht="12.75">
      <c r="A163">
        <v>161</v>
      </c>
      <c r="B163">
        <v>157</v>
      </c>
      <c r="C163">
        <v>261</v>
      </c>
      <c r="D163" t="s">
        <v>43</v>
      </c>
      <c r="E163" t="s">
        <v>314</v>
      </c>
      <c r="F163" s="1">
        <v>0.03222222222222222</v>
      </c>
      <c r="G163" s="1">
        <v>0.03170138888888889</v>
      </c>
      <c r="I163" t="s">
        <v>18</v>
      </c>
      <c r="J163">
        <v>139</v>
      </c>
      <c r="K163">
        <v>137</v>
      </c>
      <c r="L163" t="s">
        <v>19</v>
      </c>
      <c r="M163">
        <v>58</v>
      </c>
      <c r="N163">
        <v>56</v>
      </c>
    </row>
    <row r="164" spans="1:14" ht="12.75">
      <c r="A164">
        <v>162</v>
      </c>
      <c r="B164">
        <v>155</v>
      </c>
      <c r="C164">
        <v>137</v>
      </c>
      <c r="D164" t="s">
        <v>164</v>
      </c>
      <c r="E164" t="s">
        <v>315</v>
      </c>
      <c r="F164" s="1">
        <v>0.03230324074074074</v>
      </c>
      <c r="G164" s="1">
        <v>0.03166666666666667</v>
      </c>
      <c r="I164" t="s">
        <v>18</v>
      </c>
      <c r="J164">
        <v>140</v>
      </c>
      <c r="K164">
        <v>135</v>
      </c>
      <c r="L164" t="s">
        <v>109</v>
      </c>
      <c r="M164">
        <v>19</v>
      </c>
      <c r="N164">
        <v>18</v>
      </c>
    </row>
    <row r="165" spans="1:14" ht="12.75">
      <c r="A165">
        <v>163</v>
      </c>
      <c r="B165">
        <v>170</v>
      </c>
      <c r="C165">
        <v>612</v>
      </c>
      <c r="D165" t="s">
        <v>153</v>
      </c>
      <c r="E165" t="s">
        <v>49</v>
      </c>
      <c r="F165" s="1">
        <v>0.03231481481481482</v>
      </c>
      <c r="G165" s="1">
        <v>0.03222222222222222</v>
      </c>
      <c r="H165" t="s">
        <v>114</v>
      </c>
      <c r="I165" t="s">
        <v>18</v>
      </c>
      <c r="J165">
        <v>141</v>
      </c>
      <c r="K165">
        <v>147</v>
      </c>
      <c r="L165" t="s">
        <v>113</v>
      </c>
      <c r="M165">
        <v>11</v>
      </c>
      <c r="N165">
        <v>12</v>
      </c>
    </row>
    <row r="166" spans="1:14" ht="12.75">
      <c r="A166">
        <v>164</v>
      </c>
      <c r="B166">
        <v>151</v>
      </c>
      <c r="C166">
        <v>665</v>
      </c>
      <c r="D166" t="s">
        <v>316</v>
      </c>
      <c r="E166" t="s">
        <v>317</v>
      </c>
      <c r="F166" s="1">
        <v>0.032326388888888884</v>
      </c>
      <c r="G166" s="1">
        <v>0.031608796296296295</v>
      </c>
      <c r="I166" t="s">
        <v>18</v>
      </c>
      <c r="J166">
        <v>142</v>
      </c>
      <c r="K166">
        <v>132</v>
      </c>
      <c r="L166" t="s">
        <v>109</v>
      </c>
      <c r="M166">
        <v>20</v>
      </c>
      <c r="N166">
        <v>16</v>
      </c>
    </row>
    <row r="167" spans="1:14" ht="12.75">
      <c r="A167">
        <v>165</v>
      </c>
      <c r="B167">
        <v>164</v>
      </c>
      <c r="C167">
        <v>623</v>
      </c>
      <c r="D167" t="s">
        <v>318</v>
      </c>
      <c r="E167" t="s">
        <v>319</v>
      </c>
      <c r="F167" s="1">
        <v>0.032337962962962964</v>
      </c>
      <c r="G167" s="1">
        <v>0.03197916666666666</v>
      </c>
      <c r="I167" t="s">
        <v>18</v>
      </c>
      <c r="J167">
        <v>143</v>
      </c>
      <c r="K167">
        <v>142</v>
      </c>
      <c r="L167" t="s">
        <v>29</v>
      </c>
      <c r="M167">
        <v>24</v>
      </c>
      <c r="N167">
        <v>24</v>
      </c>
    </row>
    <row r="168" spans="1:14" ht="12.75">
      <c r="A168">
        <v>166</v>
      </c>
      <c r="B168">
        <v>168</v>
      </c>
      <c r="C168">
        <v>7</v>
      </c>
      <c r="D168" t="s">
        <v>43</v>
      </c>
      <c r="E168" t="s">
        <v>297</v>
      </c>
      <c r="F168" s="1">
        <v>0.03234953703703704</v>
      </c>
      <c r="G168" s="1">
        <v>0.03215277777777777</v>
      </c>
      <c r="H168" t="s">
        <v>159</v>
      </c>
      <c r="I168" t="s">
        <v>18</v>
      </c>
      <c r="J168">
        <v>144</v>
      </c>
      <c r="K168">
        <v>146</v>
      </c>
      <c r="L168" t="s">
        <v>113</v>
      </c>
      <c r="M168">
        <v>12</v>
      </c>
      <c r="N168">
        <v>11</v>
      </c>
    </row>
    <row r="169" spans="1:14" ht="12.75">
      <c r="A169">
        <v>167</v>
      </c>
      <c r="B169">
        <v>168</v>
      </c>
      <c r="C169">
        <v>120</v>
      </c>
      <c r="D169" t="s">
        <v>320</v>
      </c>
      <c r="E169" t="s">
        <v>321</v>
      </c>
      <c r="F169" s="1">
        <v>0.032372685185185185</v>
      </c>
      <c r="G169" s="1">
        <v>0.03215277777777777</v>
      </c>
      <c r="H169" t="s">
        <v>22</v>
      </c>
      <c r="I169" t="s">
        <v>76</v>
      </c>
      <c r="J169">
        <v>23</v>
      </c>
      <c r="K169">
        <v>23</v>
      </c>
      <c r="L169" t="s">
        <v>77</v>
      </c>
      <c r="M169">
        <v>7</v>
      </c>
      <c r="N169">
        <v>7</v>
      </c>
    </row>
    <row r="170" spans="1:14" ht="12.75">
      <c r="A170">
        <v>168</v>
      </c>
      <c r="B170">
        <v>172</v>
      </c>
      <c r="C170">
        <v>215</v>
      </c>
      <c r="D170" t="s">
        <v>224</v>
      </c>
      <c r="E170" t="s">
        <v>322</v>
      </c>
      <c r="F170" s="1">
        <v>0.03246527777777778</v>
      </c>
      <c r="G170" s="1">
        <v>0.03228009259259259</v>
      </c>
      <c r="I170" t="s">
        <v>18</v>
      </c>
      <c r="J170">
        <v>145</v>
      </c>
      <c r="K170">
        <v>149</v>
      </c>
      <c r="L170" t="s">
        <v>109</v>
      </c>
      <c r="M170">
        <v>21</v>
      </c>
      <c r="N170">
        <v>22</v>
      </c>
    </row>
    <row r="171" spans="1:14" ht="12.75">
      <c r="A171">
        <v>169</v>
      </c>
      <c r="B171">
        <v>170</v>
      </c>
      <c r="C171">
        <v>602</v>
      </c>
      <c r="D171" t="s">
        <v>52</v>
      </c>
      <c r="E171" t="s">
        <v>323</v>
      </c>
      <c r="F171" s="1">
        <v>0.03246527777777778</v>
      </c>
      <c r="G171" s="1">
        <v>0.03222222222222222</v>
      </c>
      <c r="I171" t="s">
        <v>18</v>
      </c>
      <c r="J171">
        <v>146</v>
      </c>
      <c r="K171">
        <v>147</v>
      </c>
      <c r="L171" t="s">
        <v>23</v>
      </c>
      <c r="M171">
        <v>19</v>
      </c>
      <c r="N171">
        <v>19</v>
      </c>
    </row>
    <row r="172" spans="1:14" ht="12.75">
      <c r="A172">
        <v>170</v>
      </c>
      <c r="B172">
        <v>172</v>
      </c>
      <c r="C172">
        <v>318</v>
      </c>
      <c r="D172" t="s">
        <v>324</v>
      </c>
      <c r="E172" t="s">
        <v>70</v>
      </c>
      <c r="F172" s="1">
        <v>0.03246527777777778</v>
      </c>
      <c r="G172" s="1">
        <v>0.03228009259259259</v>
      </c>
      <c r="I172" t="s">
        <v>76</v>
      </c>
      <c r="J172">
        <v>24</v>
      </c>
      <c r="K172">
        <v>24</v>
      </c>
      <c r="L172" t="s">
        <v>77</v>
      </c>
      <c r="M172">
        <v>8</v>
      </c>
      <c r="N172">
        <v>8</v>
      </c>
    </row>
    <row r="173" spans="1:14" ht="12.75">
      <c r="A173">
        <v>171</v>
      </c>
      <c r="B173">
        <v>175</v>
      </c>
      <c r="C173">
        <v>678</v>
      </c>
      <c r="D173" t="s">
        <v>68</v>
      </c>
      <c r="E173" t="s">
        <v>325</v>
      </c>
      <c r="F173" s="1">
        <v>0.03247685185185185</v>
      </c>
      <c r="G173" s="1">
        <v>0.032337962962962964</v>
      </c>
      <c r="I173" t="s">
        <v>18</v>
      </c>
      <c r="J173">
        <v>147</v>
      </c>
      <c r="K173">
        <v>151</v>
      </c>
      <c r="L173" t="s">
        <v>19</v>
      </c>
      <c r="M173">
        <v>59</v>
      </c>
      <c r="N173">
        <v>61</v>
      </c>
    </row>
    <row r="174" spans="1:14" ht="12.75">
      <c r="A174">
        <v>172</v>
      </c>
      <c r="B174">
        <v>165</v>
      </c>
      <c r="C174">
        <v>560</v>
      </c>
      <c r="D174" t="s">
        <v>157</v>
      </c>
      <c r="E174" t="s">
        <v>326</v>
      </c>
      <c r="F174" s="1">
        <v>0.032499999999999994</v>
      </c>
      <c r="G174" s="1">
        <v>0.03199074074074074</v>
      </c>
      <c r="I174" t="s">
        <v>18</v>
      </c>
      <c r="J174">
        <v>148</v>
      </c>
      <c r="K174">
        <v>143</v>
      </c>
      <c r="L174" t="s">
        <v>109</v>
      </c>
      <c r="M174">
        <v>22</v>
      </c>
      <c r="N174">
        <v>21</v>
      </c>
    </row>
    <row r="175" spans="1:14" ht="12.75">
      <c r="A175">
        <v>173</v>
      </c>
      <c r="B175">
        <v>166</v>
      </c>
      <c r="C175">
        <v>247</v>
      </c>
      <c r="D175" t="s">
        <v>196</v>
      </c>
      <c r="E175" t="s">
        <v>171</v>
      </c>
      <c r="F175" s="1">
        <v>0.03253472222222222</v>
      </c>
      <c r="G175" s="1">
        <v>0.03208333333333333</v>
      </c>
      <c r="I175" t="s">
        <v>18</v>
      </c>
      <c r="J175">
        <v>149</v>
      </c>
      <c r="K175">
        <v>144</v>
      </c>
      <c r="L175" t="s">
        <v>29</v>
      </c>
      <c r="M175">
        <v>25</v>
      </c>
      <c r="N175">
        <v>25</v>
      </c>
    </row>
    <row r="176" spans="1:14" ht="12.75">
      <c r="A176">
        <v>174</v>
      </c>
      <c r="B176">
        <v>176</v>
      </c>
      <c r="C176">
        <v>136</v>
      </c>
      <c r="D176" t="s">
        <v>119</v>
      </c>
      <c r="E176" t="s">
        <v>327</v>
      </c>
      <c r="F176" s="1">
        <v>0.032546296296296295</v>
      </c>
      <c r="G176" s="1">
        <v>0.032372685185185185</v>
      </c>
      <c r="H176" t="s">
        <v>328</v>
      </c>
      <c r="I176" t="s">
        <v>18</v>
      </c>
      <c r="J176">
        <v>150</v>
      </c>
      <c r="K176">
        <v>152</v>
      </c>
      <c r="L176" t="s">
        <v>19</v>
      </c>
      <c r="M176">
        <v>60</v>
      </c>
      <c r="N176">
        <v>62</v>
      </c>
    </row>
    <row r="177" spans="1:14" ht="12.75">
      <c r="A177">
        <v>175</v>
      </c>
      <c r="B177">
        <v>166</v>
      </c>
      <c r="C177">
        <v>159</v>
      </c>
      <c r="D177" t="s">
        <v>329</v>
      </c>
      <c r="E177" t="s">
        <v>330</v>
      </c>
      <c r="F177" s="1">
        <v>0.03259259259259259</v>
      </c>
      <c r="G177" s="1">
        <v>0.03208333333333333</v>
      </c>
      <c r="H177" t="s">
        <v>259</v>
      </c>
      <c r="I177" t="s">
        <v>18</v>
      </c>
      <c r="J177">
        <v>151</v>
      </c>
      <c r="K177">
        <v>144</v>
      </c>
      <c r="L177" t="s">
        <v>19</v>
      </c>
      <c r="M177">
        <v>61</v>
      </c>
      <c r="N177">
        <v>59</v>
      </c>
    </row>
    <row r="178" spans="1:14" ht="12.75">
      <c r="A178">
        <v>176</v>
      </c>
      <c r="B178">
        <v>178</v>
      </c>
      <c r="C178">
        <v>150</v>
      </c>
      <c r="D178" t="s">
        <v>331</v>
      </c>
      <c r="E178" t="s">
        <v>332</v>
      </c>
      <c r="F178" s="1">
        <v>0.032615740740740744</v>
      </c>
      <c r="G178" s="1">
        <v>0.03241898148148148</v>
      </c>
      <c r="H178" t="s">
        <v>333</v>
      </c>
      <c r="I178" t="s">
        <v>18</v>
      </c>
      <c r="J178">
        <v>152</v>
      </c>
      <c r="K178">
        <v>154</v>
      </c>
      <c r="L178" t="s">
        <v>19</v>
      </c>
      <c r="M178">
        <v>62</v>
      </c>
      <c r="N178">
        <v>63</v>
      </c>
    </row>
    <row r="179" spans="1:14" ht="12.75">
      <c r="A179">
        <v>177</v>
      </c>
      <c r="B179">
        <v>180</v>
      </c>
      <c r="C179">
        <v>204</v>
      </c>
      <c r="D179" t="s">
        <v>334</v>
      </c>
      <c r="E179" t="s">
        <v>335</v>
      </c>
      <c r="F179" s="1">
        <v>0.03262731481481482</v>
      </c>
      <c r="G179" s="1">
        <v>0.03244212962962963</v>
      </c>
      <c r="H179" t="s">
        <v>35</v>
      </c>
      <c r="I179" t="s">
        <v>76</v>
      </c>
      <c r="J179">
        <v>25</v>
      </c>
      <c r="K179">
        <v>25</v>
      </c>
      <c r="L179" t="s">
        <v>113</v>
      </c>
      <c r="M179">
        <v>1</v>
      </c>
      <c r="N179">
        <v>1</v>
      </c>
    </row>
    <row r="180" spans="1:14" ht="12.75">
      <c r="A180">
        <v>178</v>
      </c>
      <c r="B180">
        <v>174</v>
      </c>
      <c r="C180">
        <v>299</v>
      </c>
      <c r="D180" t="s">
        <v>336</v>
      </c>
      <c r="E180" t="s">
        <v>95</v>
      </c>
      <c r="F180" s="1">
        <v>0.03262731481481482</v>
      </c>
      <c r="G180" s="1">
        <v>0.03231481481481482</v>
      </c>
      <c r="I180" t="s">
        <v>18</v>
      </c>
      <c r="J180">
        <v>153</v>
      </c>
      <c r="K180">
        <v>150</v>
      </c>
      <c r="L180" t="s">
        <v>19</v>
      </c>
      <c r="M180">
        <v>63</v>
      </c>
      <c r="N180">
        <v>60</v>
      </c>
    </row>
    <row r="181" spans="1:14" ht="12.75">
      <c r="A181">
        <v>179</v>
      </c>
      <c r="B181">
        <v>187</v>
      </c>
      <c r="C181">
        <v>477</v>
      </c>
      <c r="D181" t="s">
        <v>164</v>
      </c>
      <c r="E181" t="s">
        <v>204</v>
      </c>
      <c r="F181" s="1">
        <v>0.032650462962962964</v>
      </c>
      <c r="G181" s="1">
        <v>0.032581018518518516</v>
      </c>
      <c r="I181" t="s">
        <v>18</v>
      </c>
      <c r="J181">
        <v>154</v>
      </c>
      <c r="K181">
        <v>162</v>
      </c>
      <c r="L181" t="s">
        <v>109</v>
      </c>
      <c r="M181">
        <v>23</v>
      </c>
      <c r="N181">
        <v>24</v>
      </c>
    </row>
    <row r="182" spans="1:14" ht="12.75">
      <c r="A182">
        <v>180</v>
      </c>
      <c r="B182">
        <v>182</v>
      </c>
      <c r="C182">
        <v>208</v>
      </c>
      <c r="D182" t="s">
        <v>301</v>
      </c>
      <c r="E182" t="s">
        <v>337</v>
      </c>
      <c r="F182" s="1">
        <v>0.03266203703703704</v>
      </c>
      <c r="G182" s="1">
        <v>0.032511574074074075</v>
      </c>
      <c r="H182" t="s">
        <v>22</v>
      </c>
      <c r="I182" t="s">
        <v>18</v>
      </c>
      <c r="J182">
        <v>155</v>
      </c>
      <c r="K182">
        <v>157</v>
      </c>
      <c r="L182" t="s">
        <v>100</v>
      </c>
      <c r="M182">
        <v>7</v>
      </c>
      <c r="N182">
        <v>7</v>
      </c>
    </row>
    <row r="183" spans="1:14" ht="12.75">
      <c r="A183">
        <v>181</v>
      </c>
      <c r="B183">
        <v>177</v>
      </c>
      <c r="C183">
        <v>664</v>
      </c>
      <c r="D183" t="s">
        <v>52</v>
      </c>
      <c r="E183" t="s">
        <v>338</v>
      </c>
      <c r="F183" s="1">
        <v>0.032685185185185185</v>
      </c>
      <c r="G183" s="1">
        <v>0.03239583333333333</v>
      </c>
      <c r="H183" t="s">
        <v>56</v>
      </c>
      <c r="I183" t="s">
        <v>18</v>
      </c>
      <c r="J183">
        <v>156</v>
      </c>
      <c r="K183">
        <v>153</v>
      </c>
      <c r="L183" t="s">
        <v>23</v>
      </c>
      <c r="M183">
        <v>20</v>
      </c>
      <c r="N183">
        <v>20</v>
      </c>
    </row>
    <row r="184" spans="1:14" ht="12.75">
      <c r="A184">
        <v>182</v>
      </c>
      <c r="B184">
        <v>182</v>
      </c>
      <c r="C184">
        <v>443</v>
      </c>
      <c r="D184" t="s">
        <v>106</v>
      </c>
      <c r="E184" t="s">
        <v>339</v>
      </c>
      <c r="F184" s="1">
        <v>0.03269675925925926</v>
      </c>
      <c r="G184" s="1">
        <v>0.032511574074074075</v>
      </c>
      <c r="I184" t="s">
        <v>18</v>
      </c>
      <c r="J184">
        <v>157</v>
      </c>
      <c r="K184">
        <v>157</v>
      </c>
      <c r="L184" t="s">
        <v>109</v>
      </c>
      <c r="M184">
        <v>24</v>
      </c>
      <c r="N184">
        <v>23</v>
      </c>
    </row>
    <row r="185" spans="1:14" ht="12.75">
      <c r="A185">
        <v>183</v>
      </c>
      <c r="B185">
        <v>182</v>
      </c>
      <c r="C185">
        <v>209</v>
      </c>
      <c r="D185" t="s">
        <v>340</v>
      </c>
      <c r="E185" t="s">
        <v>341</v>
      </c>
      <c r="F185" s="1">
        <v>0.03270833333333333</v>
      </c>
      <c r="G185" s="1">
        <v>0.032511574074074075</v>
      </c>
      <c r="H185" t="s">
        <v>342</v>
      </c>
      <c r="I185" t="s">
        <v>18</v>
      </c>
      <c r="J185">
        <v>158</v>
      </c>
      <c r="K185">
        <v>157</v>
      </c>
      <c r="L185" t="s">
        <v>19</v>
      </c>
      <c r="M185">
        <v>64</v>
      </c>
      <c r="N185">
        <v>65</v>
      </c>
    </row>
    <row r="186" spans="1:14" ht="12.75">
      <c r="A186">
        <v>184</v>
      </c>
      <c r="B186">
        <v>189</v>
      </c>
      <c r="C186">
        <v>415</v>
      </c>
      <c r="D186" t="s">
        <v>343</v>
      </c>
      <c r="E186" t="s">
        <v>344</v>
      </c>
      <c r="F186" s="1">
        <v>0.03274305555555555</v>
      </c>
      <c r="G186" s="1">
        <v>0.03259259259259259</v>
      </c>
      <c r="H186" t="s">
        <v>22</v>
      </c>
      <c r="I186" t="s">
        <v>76</v>
      </c>
      <c r="J186">
        <v>26</v>
      </c>
      <c r="K186">
        <v>27</v>
      </c>
      <c r="L186" t="s">
        <v>113</v>
      </c>
      <c r="M186">
        <v>2</v>
      </c>
      <c r="N186">
        <v>2</v>
      </c>
    </row>
    <row r="187" spans="1:14" ht="12.75">
      <c r="A187">
        <v>185</v>
      </c>
      <c r="B187">
        <v>187</v>
      </c>
      <c r="C187">
        <v>142</v>
      </c>
      <c r="D187" t="s">
        <v>283</v>
      </c>
      <c r="E187" t="s">
        <v>345</v>
      </c>
      <c r="F187" s="1">
        <v>0.03280092592592593</v>
      </c>
      <c r="G187" s="1">
        <v>0.032581018518518516</v>
      </c>
      <c r="H187" t="s">
        <v>346</v>
      </c>
      <c r="I187" t="s">
        <v>76</v>
      </c>
      <c r="J187">
        <v>27</v>
      </c>
      <c r="K187">
        <v>26</v>
      </c>
      <c r="L187" t="s">
        <v>42</v>
      </c>
      <c r="M187">
        <v>1</v>
      </c>
      <c r="N187">
        <v>1</v>
      </c>
    </row>
    <row r="188" spans="1:14" ht="12.75">
      <c r="A188">
        <v>186</v>
      </c>
      <c r="B188">
        <v>190</v>
      </c>
      <c r="C188">
        <v>242</v>
      </c>
      <c r="D188" t="s">
        <v>347</v>
      </c>
      <c r="E188" t="s">
        <v>171</v>
      </c>
      <c r="F188" s="1">
        <v>0.03283564814814815</v>
      </c>
      <c r="G188" s="1">
        <v>0.03262731481481482</v>
      </c>
      <c r="H188" t="s">
        <v>348</v>
      </c>
      <c r="I188" t="s">
        <v>18</v>
      </c>
      <c r="J188">
        <v>159</v>
      </c>
      <c r="K188">
        <v>163</v>
      </c>
      <c r="L188" t="s">
        <v>109</v>
      </c>
      <c r="M188">
        <v>25</v>
      </c>
      <c r="N188">
        <v>25</v>
      </c>
    </row>
    <row r="189" spans="1:14" ht="12.75">
      <c r="A189">
        <v>187</v>
      </c>
      <c r="B189">
        <v>191</v>
      </c>
      <c r="C189">
        <v>370</v>
      </c>
      <c r="D189" t="s">
        <v>43</v>
      </c>
      <c r="E189" t="s">
        <v>196</v>
      </c>
      <c r="F189" s="1">
        <v>0.032858796296296296</v>
      </c>
      <c r="G189" s="1">
        <v>0.032685185185185185</v>
      </c>
      <c r="I189" t="s">
        <v>18</v>
      </c>
      <c r="J189">
        <v>160</v>
      </c>
      <c r="K189">
        <v>164</v>
      </c>
      <c r="L189" t="s">
        <v>109</v>
      </c>
      <c r="M189">
        <v>26</v>
      </c>
      <c r="N189">
        <v>26</v>
      </c>
    </row>
    <row r="190" spans="1:14" ht="12.75">
      <c r="A190">
        <v>188</v>
      </c>
      <c r="B190">
        <v>186</v>
      </c>
      <c r="C190">
        <v>492</v>
      </c>
      <c r="D190" t="s">
        <v>349</v>
      </c>
      <c r="E190" t="s">
        <v>350</v>
      </c>
      <c r="F190" s="1">
        <v>0.03290509259259259</v>
      </c>
      <c r="G190" s="1">
        <v>0.03255787037037037</v>
      </c>
      <c r="I190" t="s">
        <v>18</v>
      </c>
      <c r="J190">
        <v>161</v>
      </c>
      <c r="K190">
        <v>161</v>
      </c>
      <c r="L190" t="s">
        <v>23</v>
      </c>
      <c r="M190">
        <v>21</v>
      </c>
      <c r="N190">
        <v>22</v>
      </c>
    </row>
    <row r="191" spans="1:14" ht="12.75">
      <c r="A191">
        <v>189</v>
      </c>
      <c r="B191">
        <v>195</v>
      </c>
      <c r="C191">
        <v>720</v>
      </c>
      <c r="D191" t="s">
        <v>94</v>
      </c>
      <c r="E191" t="s">
        <v>351</v>
      </c>
      <c r="F191" s="1">
        <v>0.03295138888888889</v>
      </c>
      <c r="G191" s="1">
        <v>0.0328125</v>
      </c>
      <c r="I191" t="s">
        <v>18</v>
      </c>
      <c r="J191">
        <v>162</v>
      </c>
      <c r="K191">
        <v>168</v>
      </c>
      <c r="L191" t="s">
        <v>109</v>
      </c>
      <c r="M191">
        <v>27</v>
      </c>
      <c r="N191">
        <v>27</v>
      </c>
    </row>
    <row r="192" spans="1:14" ht="12.75">
      <c r="A192">
        <v>190</v>
      </c>
      <c r="B192">
        <v>181</v>
      </c>
      <c r="C192">
        <v>104</v>
      </c>
      <c r="D192" t="s">
        <v>57</v>
      </c>
      <c r="E192" t="s">
        <v>352</v>
      </c>
      <c r="F192" s="1">
        <v>0.032962962962962965</v>
      </c>
      <c r="G192" s="1">
        <v>0.0324537037037037</v>
      </c>
      <c r="I192" t="s">
        <v>18</v>
      </c>
      <c r="J192">
        <v>163</v>
      </c>
      <c r="K192">
        <v>156</v>
      </c>
      <c r="L192" t="s">
        <v>19</v>
      </c>
      <c r="M192">
        <v>65</v>
      </c>
      <c r="N192">
        <v>64</v>
      </c>
    </row>
    <row r="193" spans="1:14" ht="12.75">
      <c r="A193">
        <v>191</v>
      </c>
      <c r="B193">
        <v>193</v>
      </c>
      <c r="C193">
        <v>467</v>
      </c>
      <c r="D193" t="s">
        <v>26</v>
      </c>
      <c r="E193" t="s">
        <v>353</v>
      </c>
      <c r="F193" s="1">
        <v>0.03297453703703704</v>
      </c>
      <c r="G193" s="1">
        <v>0.0327662037037037</v>
      </c>
      <c r="I193" t="s">
        <v>18</v>
      </c>
      <c r="J193">
        <v>164</v>
      </c>
      <c r="K193">
        <v>166</v>
      </c>
      <c r="L193" t="s">
        <v>19</v>
      </c>
      <c r="M193">
        <v>66</v>
      </c>
      <c r="N193">
        <v>67</v>
      </c>
    </row>
    <row r="194" spans="1:14" ht="12.75">
      <c r="A194">
        <v>192</v>
      </c>
      <c r="B194">
        <v>194</v>
      </c>
      <c r="C194">
        <v>135</v>
      </c>
      <c r="D194" t="s">
        <v>182</v>
      </c>
      <c r="E194" t="s">
        <v>354</v>
      </c>
      <c r="F194" s="1">
        <v>0.03298611111111111</v>
      </c>
      <c r="G194" s="1">
        <v>0.03277777777777778</v>
      </c>
      <c r="I194" t="s">
        <v>18</v>
      </c>
      <c r="J194">
        <v>165</v>
      </c>
      <c r="K194">
        <v>167</v>
      </c>
      <c r="L194" t="s">
        <v>19</v>
      </c>
      <c r="M194">
        <v>67</v>
      </c>
      <c r="N194">
        <v>68</v>
      </c>
    </row>
    <row r="195" spans="1:14" ht="12.75">
      <c r="A195">
        <v>193</v>
      </c>
      <c r="B195">
        <v>199</v>
      </c>
      <c r="C195">
        <v>255</v>
      </c>
      <c r="D195" t="s">
        <v>355</v>
      </c>
      <c r="E195" t="s">
        <v>356</v>
      </c>
      <c r="F195" s="1">
        <v>0.03305555555555555</v>
      </c>
      <c r="G195" s="1">
        <v>0.032916666666666664</v>
      </c>
      <c r="H195" t="s">
        <v>357</v>
      </c>
      <c r="I195" t="s">
        <v>76</v>
      </c>
      <c r="J195">
        <v>28</v>
      </c>
      <c r="K195">
        <v>28</v>
      </c>
      <c r="L195" t="s">
        <v>29</v>
      </c>
      <c r="M195">
        <v>6</v>
      </c>
      <c r="N195">
        <v>6</v>
      </c>
    </row>
    <row r="196" spans="1:14" ht="12.75">
      <c r="A196">
        <v>194</v>
      </c>
      <c r="B196">
        <v>178</v>
      </c>
      <c r="C196">
        <v>254</v>
      </c>
      <c r="D196" t="s">
        <v>358</v>
      </c>
      <c r="E196" t="s">
        <v>359</v>
      </c>
      <c r="F196" s="1">
        <v>0.03305555555555555</v>
      </c>
      <c r="G196" s="1">
        <v>0.03241898148148148</v>
      </c>
      <c r="I196" t="s">
        <v>18</v>
      </c>
      <c r="J196">
        <v>166</v>
      </c>
      <c r="K196">
        <v>154</v>
      </c>
      <c r="L196" t="s">
        <v>23</v>
      </c>
      <c r="M196">
        <v>22</v>
      </c>
      <c r="N196">
        <v>21</v>
      </c>
    </row>
    <row r="197" spans="1:14" ht="12.75">
      <c r="A197">
        <v>195</v>
      </c>
      <c r="B197">
        <v>200</v>
      </c>
      <c r="C197">
        <v>590</v>
      </c>
      <c r="D197" t="s">
        <v>360</v>
      </c>
      <c r="E197" t="s">
        <v>361</v>
      </c>
      <c r="F197" s="1">
        <v>0.033136574074074075</v>
      </c>
      <c r="G197" s="1">
        <v>0.03292824074074074</v>
      </c>
      <c r="I197" t="s">
        <v>76</v>
      </c>
      <c r="J197">
        <v>29</v>
      </c>
      <c r="K197">
        <v>29</v>
      </c>
      <c r="L197" t="s">
        <v>23</v>
      </c>
      <c r="M197">
        <v>7</v>
      </c>
      <c r="N197">
        <v>7</v>
      </c>
    </row>
    <row r="198" spans="1:14" ht="12.75">
      <c r="A198">
        <v>196</v>
      </c>
      <c r="B198">
        <v>202</v>
      </c>
      <c r="C198">
        <v>371</v>
      </c>
      <c r="D198" t="s">
        <v>362</v>
      </c>
      <c r="E198" t="s">
        <v>363</v>
      </c>
      <c r="F198" s="1">
        <v>0.03314814814814815</v>
      </c>
      <c r="G198" s="1">
        <v>0.03302083333333333</v>
      </c>
      <c r="H198" t="s">
        <v>112</v>
      </c>
      <c r="I198" t="s">
        <v>76</v>
      </c>
      <c r="J198">
        <v>30</v>
      </c>
      <c r="K198">
        <v>30</v>
      </c>
      <c r="L198" t="s">
        <v>42</v>
      </c>
      <c r="M198">
        <v>2</v>
      </c>
      <c r="N198">
        <v>2</v>
      </c>
    </row>
    <row r="199" spans="1:14" ht="12.75">
      <c r="A199">
        <v>197</v>
      </c>
      <c r="B199">
        <v>185</v>
      </c>
      <c r="C199">
        <v>314</v>
      </c>
      <c r="D199" t="s">
        <v>96</v>
      </c>
      <c r="E199" t="s">
        <v>70</v>
      </c>
      <c r="F199" s="1">
        <v>0.033171296296296296</v>
      </c>
      <c r="G199" s="1">
        <v>0.032546296296296295</v>
      </c>
      <c r="H199" t="s">
        <v>364</v>
      </c>
      <c r="I199" t="s">
        <v>18</v>
      </c>
      <c r="J199">
        <v>167</v>
      </c>
      <c r="K199">
        <v>160</v>
      </c>
      <c r="L199" t="s">
        <v>19</v>
      </c>
      <c r="M199">
        <v>68</v>
      </c>
      <c r="N199">
        <v>66</v>
      </c>
    </row>
    <row r="200" spans="1:14" ht="12.75">
      <c r="A200">
        <v>198</v>
      </c>
      <c r="B200">
        <v>197</v>
      </c>
      <c r="C200">
        <v>624</v>
      </c>
      <c r="D200" t="s">
        <v>365</v>
      </c>
      <c r="E200" t="s">
        <v>366</v>
      </c>
      <c r="F200" s="1">
        <v>0.03325231481481481</v>
      </c>
      <c r="G200" s="1">
        <v>0.032870370370370376</v>
      </c>
      <c r="I200" t="s">
        <v>18</v>
      </c>
      <c r="J200">
        <v>168</v>
      </c>
      <c r="K200">
        <v>170</v>
      </c>
      <c r="L200" t="s">
        <v>19</v>
      </c>
      <c r="M200">
        <v>69</v>
      </c>
      <c r="N200">
        <v>69</v>
      </c>
    </row>
    <row r="201" spans="1:14" ht="12.75">
      <c r="A201">
        <v>199</v>
      </c>
      <c r="B201">
        <v>205</v>
      </c>
      <c r="C201">
        <v>177</v>
      </c>
      <c r="D201" t="s">
        <v>157</v>
      </c>
      <c r="E201" t="s">
        <v>367</v>
      </c>
      <c r="F201" s="1">
        <v>0.03332175925925926</v>
      </c>
      <c r="G201" s="1">
        <v>0.0332175925925926</v>
      </c>
      <c r="I201" t="s">
        <v>18</v>
      </c>
      <c r="J201">
        <v>169</v>
      </c>
      <c r="K201">
        <v>174</v>
      </c>
      <c r="L201" t="s">
        <v>29</v>
      </c>
      <c r="M201">
        <v>26</v>
      </c>
      <c r="N201">
        <v>29</v>
      </c>
    </row>
    <row r="202" spans="1:14" ht="12.75">
      <c r="A202">
        <v>200</v>
      </c>
      <c r="B202">
        <v>204</v>
      </c>
      <c r="C202">
        <v>106</v>
      </c>
      <c r="D202" t="s">
        <v>48</v>
      </c>
      <c r="E202" t="s">
        <v>368</v>
      </c>
      <c r="F202" s="1">
        <v>0.03333333333333333</v>
      </c>
      <c r="G202" s="1">
        <v>0.03318287037037037</v>
      </c>
      <c r="H202" t="s">
        <v>22</v>
      </c>
      <c r="I202" t="s">
        <v>18</v>
      </c>
      <c r="J202">
        <v>170</v>
      </c>
      <c r="K202">
        <v>173</v>
      </c>
      <c r="L202" t="s">
        <v>100</v>
      </c>
      <c r="M202">
        <v>8</v>
      </c>
      <c r="N202">
        <v>8</v>
      </c>
    </row>
    <row r="203" spans="1:14" ht="12.75">
      <c r="A203">
        <v>201</v>
      </c>
      <c r="B203">
        <v>203</v>
      </c>
      <c r="C203">
        <v>654</v>
      </c>
      <c r="D203" t="s">
        <v>369</v>
      </c>
      <c r="E203" t="s">
        <v>370</v>
      </c>
      <c r="F203" s="1">
        <v>0.03335648148148148</v>
      </c>
      <c r="G203" s="1">
        <v>0.033136574074074075</v>
      </c>
      <c r="H203" t="s">
        <v>346</v>
      </c>
      <c r="I203" t="s">
        <v>76</v>
      </c>
      <c r="J203">
        <v>31</v>
      </c>
      <c r="K203">
        <v>31</v>
      </c>
      <c r="L203" t="s">
        <v>42</v>
      </c>
      <c r="M203">
        <v>3</v>
      </c>
      <c r="N203">
        <v>3</v>
      </c>
    </row>
    <row r="204" spans="1:14" ht="12.75">
      <c r="A204">
        <v>202</v>
      </c>
      <c r="B204">
        <v>210</v>
      </c>
      <c r="C204">
        <v>157</v>
      </c>
      <c r="D204" t="s">
        <v>371</v>
      </c>
      <c r="E204" t="s">
        <v>372</v>
      </c>
      <c r="F204" s="1">
        <v>0.03339120370370371</v>
      </c>
      <c r="G204" s="1">
        <v>0.033310185185185186</v>
      </c>
      <c r="H204" t="s">
        <v>114</v>
      </c>
      <c r="I204" t="s">
        <v>18</v>
      </c>
      <c r="J204">
        <v>171</v>
      </c>
      <c r="K204">
        <v>179</v>
      </c>
      <c r="L204" t="s">
        <v>292</v>
      </c>
      <c r="M204">
        <v>2</v>
      </c>
      <c r="N204">
        <v>2</v>
      </c>
    </row>
    <row r="205" spans="1:14" ht="12.75">
      <c r="A205">
        <v>203</v>
      </c>
      <c r="B205">
        <v>201</v>
      </c>
      <c r="C205">
        <v>144</v>
      </c>
      <c r="D205" t="s">
        <v>33</v>
      </c>
      <c r="E205" t="s">
        <v>373</v>
      </c>
      <c r="F205" s="1">
        <v>0.03346064814814815</v>
      </c>
      <c r="G205" s="1">
        <v>0.03300925925925926</v>
      </c>
      <c r="H205" t="s">
        <v>22</v>
      </c>
      <c r="I205" t="s">
        <v>18</v>
      </c>
      <c r="J205">
        <v>172</v>
      </c>
      <c r="K205">
        <v>172</v>
      </c>
      <c r="L205" t="s">
        <v>29</v>
      </c>
      <c r="M205">
        <v>27</v>
      </c>
      <c r="N205">
        <v>28</v>
      </c>
    </row>
    <row r="206" spans="1:14" ht="12.75">
      <c r="A206">
        <v>204</v>
      </c>
      <c r="B206">
        <v>198</v>
      </c>
      <c r="C206">
        <v>301</v>
      </c>
      <c r="D206" t="s">
        <v>20</v>
      </c>
      <c r="E206" t="s">
        <v>95</v>
      </c>
      <c r="F206" s="1">
        <v>0.03347222222222222</v>
      </c>
      <c r="G206" s="1">
        <v>0.03290509259259259</v>
      </c>
      <c r="I206" t="s">
        <v>18</v>
      </c>
      <c r="J206">
        <v>173</v>
      </c>
      <c r="K206">
        <v>171</v>
      </c>
      <c r="L206" t="s">
        <v>19</v>
      </c>
      <c r="M206">
        <v>70</v>
      </c>
      <c r="N206">
        <v>70</v>
      </c>
    </row>
    <row r="207" spans="1:14" ht="12.75">
      <c r="A207">
        <v>205</v>
      </c>
      <c r="B207">
        <v>207</v>
      </c>
      <c r="C207">
        <v>510</v>
      </c>
      <c r="D207" t="s">
        <v>274</v>
      </c>
      <c r="E207" t="s">
        <v>374</v>
      </c>
      <c r="F207" s="1">
        <v>0.03347222222222222</v>
      </c>
      <c r="G207" s="1">
        <v>0.03327546296296296</v>
      </c>
      <c r="H207" t="s">
        <v>159</v>
      </c>
      <c r="I207" t="s">
        <v>18</v>
      </c>
      <c r="J207">
        <v>174</v>
      </c>
      <c r="K207">
        <v>176</v>
      </c>
      <c r="L207" t="s">
        <v>100</v>
      </c>
      <c r="M207">
        <v>9</v>
      </c>
      <c r="N207">
        <v>9</v>
      </c>
    </row>
    <row r="208" spans="1:14" ht="12.75">
      <c r="A208">
        <v>206</v>
      </c>
      <c r="B208">
        <v>206</v>
      </c>
      <c r="C208">
        <v>324</v>
      </c>
      <c r="D208" t="s">
        <v>192</v>
      </c>
      <c r="E208" t="s">
        <v>375</v>
      </c>
      <c r="F208" s="1">
        <v>0.03350694444444444</v>
      </c>
      <c r="G208" s="1">
        <v>0.03325231481481481</v>
      </c>
      <c r="H208" t="s">
        <v>56</v>
      </c>
      <c r="I208" t="s">
        <v>18</v>
      </c>
      <c r="J208">
        <v>175</v>
      </c>
      <c r="K208">
        <v>175</v>
      </c>
      <c r="L208" t="s">
        <v>113</v>
      </c>
      <c r="M208">
        <v>13</v>
      </c>
      <c r="N208">
        <v>13</v>
      </c>
    </row>
    <row r="209" spans="1:14" ht="12.75">
      <c r="A209">
        <v>207</v>
      </c>
      <c r="B209">
        <v>209</v>
      </c>
      <c r="C209">
        <v>70</v>
      </c>
      <c r="D209" t="s">
        <v>376</v>
      </c>
      <c r="E209" t="s">
        <v>377</v>
      </c>
      <c r="F209" s="1">
        <v>0.033553240740740745</v>
      </c>
      <c r="G209" s="1">
        <v>0.03328703703703704</v>
      </c>
      <c r="I209" t="s">
        <v>18</v>
      </c>
      <c r="J209">
        <v>176</v>
      </c>
      <c r="K209">
        <v>178</v>
      </c>
      <c r="L209" t="s">
        <v>19</v>
      </c>
      <c r="M209">
        <v>71</v>
      </c>
      <c r="N209">
        <v>72</v>
      </c>
    </row>
    <row r="210" spans="1:14" ht="12.75">
      <c r="A210">
        <v>208</v>
      </c>
      <c r="B210">
        <v>207</v>
      </c>
      <c r="C210">
        <v>404</v>
      </c>
      <c r="D210" t="s">
        <v>81</v>
      </c>
      <c r="E210" t="s">
        <v>378</v>
      </c>
      <c r="F210" s="1">
        <v>0.033587962962962965</v>
      </c>
      <c r="G210" s="1">
        <v>0.03327546296296296</v>
      </c>
      <c r="I210" t="s">
        <v>18</v>
      </c>
      <c r="J210">
        <v>177</v>
      </c>
      <c r="K210">
        <v>176</v>
      </c>
      <c r="L210" t="s">
        <v>19</v>
      </c>
      <c r="M210">
        <v>72</v>
      </c>
      <c r="N210">
        <v>71</v>
      </c>
    </row>
    <row r="211" spans="1:14" ht="12.75">
      <c r="A211">
        <v>209</v>
      </c>
      <c r="B211">
        <v>216</v>
      </c>
      <c r="C211">
        <v>460</v>
      </c>
      <c r="D211" t="s">
        <v>219</v>
      </c>
      <c r="E211" t="s">
        <v>379</v>
      </c>
      <c r="F211" s="1">
        <v>0.03364583333333333</v>
      </c>
      <c r="G211" s="1">
        <v>0.03353009259259259</v>
      </c>
      <c r="H211" t="s">
        <v>22</v>
      </c>
      <c r="I211" t="s">
        <v>18</v>
      </c>
      <c r="J211">
        <v>178</v>
      </c>
      <c r="K211">
        <v>184</v>
      </c>
      <c r="L211" t="s">
        <v>100</v>
      </c>
      <c r="M211">
        <v>10</v>
      </c>
      <c r="N211">
        <v>10</v>
      </c>
    </row>
    <row r="212" spans="1:14" ht="12.75">
      <c r="A212">
        <v>210</v>
      </c>
      <c r="B212">
        <v>212</v>
      </c>
      <c r="C212">
        <v>497</v>
      </c>
      <c r="D212" t="s">
        <v>349</v>
      </c>
      <c r="E212" t="s">
        <v>380</v>
      </c>
      <c r="F212" s="1">
        <v>0.03365740740740741</v>
      </c>
      <c r="G212" s="1">
        <v>0.03335648148148148</v>
      </c>
      <c r="H212" t="s">
        <v>62</v>
      </c>
      <c r="I212" t="s">
        <v>18</v>
      </c>
      <c r="J212">
        <v>179</v>
      </c>
      <c r="K212">
        <v>181</v>
      </c>
      <c r="L212" t="s">
        <v>29</v>
      </c>
      <c r="M212">
        <v>28</v>
      </c>
      <c r="N212">
        <v>31</v>
      </c>
    </row>
    <row r="213" spans="1:14" ht="12.75">
      <c r="A213">
        <v>211</v>
      </c>
      <c r="B213">
        <v>219</v>
      </c>
      <c r="C213">
        <v>228</v>
      </c>
      <c r="D213" t="s">
        <v>381</v>
      </c>
      <c r="E213" t="s">
        <v>382</v>
      </c>
      <c r="F213" s="1">
        <v>0.03366898148148148</v>
      </c>
      <c r="G213" s="1">
        <v>0.03356481481481482</v>
      </c>
      <c r="I213" t="s">
        <v>76</v>
      </c>
      <c r="J213">
        <v>32</v>
      </c>
      <c r="K213">
        <v>34</v>
      </c>
      <c r="L213" t="s">
        <v>77</v>
      </c>
      <c r="M213">
        <v>9</v>
      </c>
      <c r="N213">
        <v>10</v>
      </c>
    </row>
    <row r="214" spans="1:14" ht="12.75">
      <c r="A214">
        <v>212</v>
      </c>
      <c r="B214">
        <v>215</v>
      </c>
      <c r="C214">
        <v>513</v>
      </c>
      <c r="D214" t="s">
        <v>334</v>
      </c>
      <c r="E214" t="s">
        <v>383</v>
      </c>
      <c r="F214" s="1">
        <v>0.033726851851851855</v>
      </c>
      <c r="G214" s="1">
        <v>0.03349537037037037</v>
      </c>
      <c r="I214" t="s">
        <v>76</v>
      </c>
      <c r="J214">
        <v>33</v>
      </c>
      <c r="K214">
        <v>32</v>
      </c>
      <c r="L214" t="s">
        <v>23</v>
      </c>
      <c r="M214">
        <v>8</v>
      </c>
      <c r="N214">
        <v>8</v>
      </c>
    </row>
    <row r="215" spans="1:14" ht="12.75">
      <c r="A215">
        <v>213</v>
      </c>
      <c r="B215">
        <v>211</v>
      </c>
      <c r="C215">
        <v>108</v>
      </c>
      <c r="D215" t="s">
        <v>84</v>
      </c>
      <c r="E215" t="s">
        <v>104</v>
      </c>
      <c r="F215" s="1">
        <v>0.033796296296296297</v>
      </c>
      <c r="G215" s="1">
        <v>0.03333333333333333</v>
      </c>
      <c r="I215" t="s">
        <v>18</v>
      </c>
      <c r="J215">
        <v>180</v>
      </c>
      <c r="K215">
        <v>180</v>
      </c>
      <c r="L215" t="s">
        <v>29</v>
      </c>
      <c r="M215">
        <v>29</v>
      </c>
      <c r="N215">
        <v>30</v>
      </c>
    </row>
    <row r="216" spans="1:14" ht="12.75">
      <c r="A216">
        <v>214</v>
      </c>
      <c r="B216">
        <v>214</v>
      </c>
      <c r="C216">
        <v>474</v>
      </c>
      <c r="D216" t="s">
        <v>43</v>
      </c>
      <c r="E216" t="s">
        <v>384</v>
      </c>
      <c r="F216" s="1">
        <v>0.033796296296296297</v>
      </c>
      <c r="G216" s="1">
        <v>0.033483796296296296</v>
      </c>
      <c r="I216" t="s">
        <v>18</v>
      </c>
      <c r="J216">
        <v>181</v>
      </c>
      <c r="K216">
        <v>183</v>
      </c>
      <c r="L216" t="s">
        <v>29</v>
      </c>
      <c r="M216">
        <v>30</v>
      </c>
      <c r="N216">
        <v>32</v>
      </c>
    </row>
    <row r="217" spans="1:14" ht="12.75">
      <c r="A217">
        <v>215</v>
      </c>
      <c r="B217">
        <v>224</v>
      </c>
      <c r="C217">
        <v>12</v>
      </c>
      <c r="D217" t="s">
        <v>43</v>
      </c>
      <c r="E217" t="s">
        <v>385</v>
      </c>
      <c r="F217" s="1">
        <v>0.03387731481481481</v>
      </c>
      <c r="G217" s="1">
        <v>0.03378472222222222</v>
      </c>
      <c r="H217" t="s">
        <v>386</v>
      </c>
      <c r="I217" t="s">
        <v>18</v>
      </c>
      <c r="J217">
        <v>182</v>
      </c>
      <c r="K217">
        <v>188</v>
      </c>
      <c r="L217" t="s">
        <v>29</v>
      </c>
      <c r="M217">
        <v>31</v>
      </c>
      <c r="N217">
        <v>33</v>
      </c>
    </row>
    <row r="218" spans="1:14" ht="12.75">
      <c r="A218">
        <v>216</v>
      </c>
      <c r="B218">
        <v>224</v>
      </c>
      <c r="C218">
        <v>387</v>
      </c>
      <c r="D218" t="s">
        <v>387</v>
      </c>
      <c r="E218" t="s">
        <v>304</v>
      </c>
      <c r="F218" s="1">
        <v>0.03387731481481481</v>
      </c>
      <c r="G218" s="1">
        <v>0.03378472222222222</v>
      </c>
      <c r="H218" t="s">
        <v>80</v>
      </c>
      <c r="I218" t="s">
        <v>76</v>
      </c>
      <c r="J218">
        <v>34</v>
      </c>
      <c r="K218">
        <v>37</v>
      </c>
      <c r="L218" t="s">
        <v>23</v>
      </c>
      <c r="M218">
        <v>9</v>
      </c>
      <c r="N218">
        <v>9</v>
      </c>
    </row>
    <row r="219" spans="1:14" ht="12.75">
      <c r="A219">
        <v>217</v>
      </c>
      <c r="B219">
        <v>222</v>
      </c>
      <c r="C219">
        <v>585</v>
      </c>
      <c r="D219" t="s">
        <v>388</v>
      </c>
      <c r="E219" t="s">
        <v>389</v>
      </c>
      <c r="F219" s="1">
        <v>0.033888888888888885</v>
      </c>
      <c r="G219" s="1">
        <v>0.03366898148148148</v>
      </c>
      <c r="I219" t="s">
        <v>18</v>
      </c>
      <c r="J219">
        <v>183</v>
      </c>
      <c r="K219">
        <v>187</v>
      </c>
      <c r="L219" t="s">
        <v>23</v>
      </c>
      <c r="M219">
        <v>23</v>
      </c>
      <c r="N219">
        <v>24</v>
      </c>
    </row>
    <row r="220" spans="1:14" ht="12.75">
      <c r="A220">
        <v>218</v>
      </c>
      <c r="B220">
        <v>223</v>
      </c>
      <c r="C220">
        <v>315</v>
      </c>
      <c r="D220" t="s">
        <v>390</v>
      </c>
      <c r="E220" t="s">
        <v>70</v>
      </c>
      <c r="F220" s="1">
        <v>0.033900462962962966</v>
      </c>
      <c r="G220" s="1">
        <v>0.033715277777777775</v>
      </c>
      <c r="H220" t="s">
        <v>213</v>
      </c>
      <c r="I220" t="s">
        <v>76</v>
      </c>
      <c r="J220">
        <v>35</v>
      </c>
      <c r="K220">
        <v>36</v>
      </c>
      <c r="L220" t="s">
        <v>29</v>
      </c>
      <c r="M220">
        <v>7</v>
      </c>
      <c r="N220">
        <v>8</v>
      </c>
    </row>
    <row r="221" spans="1:14" ht="12.75">
      <c r="A221">
        <v>219</v>
      </c>
      <c r="B221">
        <v>228</v>
      </c>
      <c r="C221">
        <v>743</v>
      </c>
      <c r="D221" t="s">
        <v>39</v>
      </c>
      <c r="E221" t="s">
        <v>391</v>
      </c>
      <c r="F221" s="1">
        <v>0.03391203703703704</v>
      </c>
      <c r="G221" s="1">
        <v>0.03381944444444445</v>
      </c>
      <c r="I221" t="s">
        <v>18</v>
      </c>
      <c r="J221">
        <v>184</v>
      </c>
      <c r="K221">
        <v>191</v>
      </c>
      <c r="L221" t="s">
        <v>29</v>
      </c>
      <c r="M221">
        <v>32</v>
      </c>
      <c r="N221">
        <v>35</v>
      </c>
    </row>
    <row r="222" spans="1:14" ht="12.75">
      <c r="A222">
        <v>220</v>
      </c>
      <c r="B222">
        <v>224</v>
      </c>
      <c r="C222">
        <v>169</v>
      </c>
      <c r="D222" t="s">
        <v>39</v>
      </c>
      <c r="E222" t="s">
        <v>392</v>
      </c>
      <c r="F222" s="1">
        <v>0.03391203703703704</v>
      </c>
      <c r="G222" s="1">
        <v>0.03378472222222222</v>
      </c>
      <c r="H222" t="s">
        <v>393</v>
      </c>
      <c r="I222" t="s">
        <v>18</v>
      </c>
      <c r="J222">
        <v>185</v>
      </c>
      <c r="K222">
        <v>188</v>
      </c>
      <c r="L222" t="s">
        <v>29</v>
      </c>
      <c r="M222">
        <v>33</v>
      </c>
      <c r="N222">
        <v>33</v>
      </c>
    </row>
    <row r="223" spans="1:14" ht="12.75">
      <c r="A223">
        <v>221</v>
      </c>
      <c r="B223">
        <v>229</v>
      </c>
      <c r="C223">
        <v>606</v>
      </c>
      <c r="D223" t="s">
        <v>52</v>
      </c>
      <c r="E223" t="s">
        <v>394</v>
      </c>
      <c r="F223" s="1">
        <v>0.03396990740740741</v>
      </c>
      <c r="G223" s="1">
        <v>0.0338425925925926</v>
      </c>
      <c r="I223" t="s">
        <v>18</v>
      </c>
      <c r="J223">
        <v>186</v>
      </c>
      <c r="K223">
        <v>192</v>
      </c>
      <c r="L223" t="s">
        <v>113</v>
      </c>
      <c r="M223">
        <v>14</v>
      </c>
      <c r="N223">
        <v>14</v>
      </c>
    </row>
    <row r="224" spans="1:14" ht="12.75">
      <c r="A224">
        <v>222</v>
      </c>
      <c r="B224">
        <v>217</v>
      </c>
      <c r="C224">
        <v>487</v>
      </c>
      <c r="D224" t="s">
        <v>395</v>
      </c>
      <c r="E224" t="s">
        <v>396</v>
      </c>
      <c r="F224" s="1">
        <v>0.03405092592592592</v>
      </c>
      <c r="G224" s="1">
        <v>0.033541666666666664</v>
      </c>
      <c r="H224" t="s">
        <v>397</v>
      </c>
      <c r="I224" t="s">
        <v>76</v>
      </c>
      <c r="J224">
        <v>36</v>
      </c>
      <c r="K224">
        <v>33</v>
      </c>
      <c r="L224" t="s">
        <v>77</v>
      </c>
      <c r="M224">
        <v>10</v>
      </c>
      <c r="N224">
        <v>9</v>
      </c>
    </row>
    <row r="225" spans="1:14" ht="12.75">
      <c r="A225">
        <v>223</v>
      </c>
      <c r="B225">
        <v>232</v>
      </c>
      <c r="C225">
        <v>270</v>
      </c>
      <c r="D225" t="s">
        <v>398</v>
      </c>
      <c r="E225" t="s">
        <v>399</v>
      </c>
      <c r="F225" s="1">
        <v>0.0340625</v>
      </c>
      <c r="G225" s="1">
        <v>0.03391203703703704</v>
      </c>
      <c r="H225" t="s">
        <v>22</v>
      </c>
      <c r="I225" t="s">
        <v>76</v>
      </c>
      <c r="J225">
        <v>37</v>
      </c>
      <c r="K225">
        <v>38</v>
      </c>
      <c r="L225" t="s">
        <v>23</v>
      </c>
      <c r="M225">
        <v>10</v>
      </c>
      <c r="N225">
        <v>10</v>
      </c>
    </row>
    <row r="226" spans="1:14" ht="12.75">
      <c r="A226">
        <v>224</v>
      </c>
      <c r="B226">
        <v>227</v>
      </c>
      <c r="C226">
        <v>402</v>
      </c>
      <c r="D226" t="s">
        <v>400</v>
      </c>
      <c r="E226" t="s">
        <v>401</v>
      </c>
      <c r="F226" s="1">
        <v>0.0341087962962963</v>
      </c>
      <c r="G226" s="1">
        <v>0.033796296296296297</v>
      </c>
      <c r="I226" t="s">
        <v>18</v>
      </c>
      <c r="J226">
        <v>187</v>
      </c>
      <c r="K226">
        <v>190</v>
      </c>
      <c r="L226" t="s">
        <v>23</v>
      </c>
      <c r="M226">
        <v>24</v>
      </c>
      <c r="N226">
        <v>25</v>
      </c>
    </row>
    <row r="227" spans="1:14" ht="12.75">
      <c r="A227">
        <v>225</v>
      </c>
      <c r="B227">
        <v>213</v>
      </c>
      <c r="C227">
        <v>278</v>
      </c>
      <c r="D227" t="s">
        <v>122</v>
      </c>
      <c r="E227" t="s">
        <v>402</v>
      </c>
      <c r="F227" s="1">
        <v>0.03415509259259259</v>
      </c>
      <c r="G227" s="1">
        <v>0.03342592592592592</v>
      </c>
      <c r="I227" t="s">
        <v>18</v>
      </c>
      <c r="J227">
        <v>188</v>
      </c>
      <c r="K227">
        <v>182</v>
      </c>
      <c r="L227" t="s">
        <v>23</v>
      </c>
      <c r="M227">
        <v>25</v>
      </c>
      <c r="N227">
        <v>23</v>
      </c>
    </row>
    <row r="228" spans="1:14" ht="12.75">
      <c r="A228">
        <v>226</v>
      </c>
      <c r="B228">
        <v>233</v>
      </c>
      <c r="C228">
        <v>218</v>
      </c>
      <c r="D228" t="s">
        <v>130</v>
      </c>
      <c r="E228" t="s">
        <v>403</v>
      </c>
      <c r="F228" s="1">
        <v>0.03417824074074074</v>
      </c>
      <c r="G228" s="1">
        <v>0.03401620370370371</v>
      </c>
      <c r="H228" t="s">
        <v>22</v>
      </c>
      <c r="I228" t="s">
        <v>18</v>
      </c>
      <c r="J228">
        <v>189</v>
      </c>
      <c r="K228">
        <v>195</v>
      </c>
      <c r="L228" t="s">
        <v>292</v>
      </c>
      <c r="M228">
        <v>3</v>
      </c>
      <c r="N228">
        <v>3</v>
      </c>
    </row>
    <row r="229" spans="1:14" ht="12.75">
      <c r="A229">
        <v>227</v>
      </c>
      <c r="B229">
        <v>220</v>
      </c>
      <c r="C229">
        <v>248</v>
      </c>
      <c r="D229" t="s">
        <v>404</v>
      </c>
      <c r="E229" t="s">
        <v>405</v>
      </c>
      <c r="F229" s="1">
        <v>0.03417824074074074</v>
      </c>
      <c r="G229" s="1">
        <v>0.03364583333333333</v>
      </c>
      <c r="H229" t="s">
        <v>126</v>
      </c>
      <c r="I229" t="s">
        <v>76</v>
      </c>
      <c r="J229">
        <v>38</v>
      </c>
      <c r="K229">
        <v>35</v>
      </c>
      <c r="L229" t="s">
        <v>29</v>
      </c>
      <c r="M229">
        <v>8</v>
      </c>
      <c r="N229">
        <v>7</v>
      </c>
    </row>
    <row r="230" spans="1:14" ht="12.75">
      <c r="A230">
        <v>228</v>
      </c>
      <c r="B230">
        <v>237</v>
      </c>
      <c r="C230">
        <v>673</v>
      </c>
      <c r="D230" t="s">
        <v>406</v>
      </c>
      <c r="E230" t="s">
        <v>407</v>
      </c>
      <c r="F230" s="1">
        <v>0.03425925925925926</v>
      </c>
      <c r="G230" s="1">
        <v>0.03408564814814815</v>
      </c>
      <c r="I230" t="s">
        <v>76</v>
      </c>
      <c r="J230">
        <v>39</v>
      </c>
      <c r="K230">
        <v>40</v>
      </c>
      <c r="L230" t="s">
        <v>23</v>
      </c>
      <c r="M230">
        <v>11</v>
      </c>
      <c r="N230">
        <v>11</v>
      </c>
    </row>
    <row r="231" spans="1:14" ht="12.75">
      <c r="A231">
        <v>229</v>
      </c>
      <c r="B231">
        <v>239</v>
      </c>
      <c r="C231">
        <v>572</v>
      </c>
      <c r="D231" t="s">
        <v>153</v>
      </c>
      <c r="E231" t="s">
        <v>408</v>
      </c>
      <c r="F231" s="1">
        <v>0.03425925925925926</v>
      </c>
      <c r="G231" s="1">
        <v>0.0341087962962963</v>
      </c>
      <c r="H231" t="s">
        <v>22</v>
      </c>
      <c r="I231" t="s">
        <v>18</v>
      </c>
      <c r="J231">
        <v>190</v>
      </c>
      <c r="K231">
        <v>198</v>
      </c>
      <c r="L231" t="s">
        <v>109</v>
      </c>
      <c r="M231">
        <v>28</v>
      </c>
      <c r="N231">
        <v>28</v>
      </c>
    </row>
    <row r="232" spans="1:14" ht="12.75">
      <c r="A232">
        <v>230</v>
      </c>
      <c r="B232">
        <v>220</v>
      </c>
      <c r="C232">
        <v>139</v>
      </c>
      <c r="D232" t="s">
        <v>409</v>
      </c>
      <c r="E232" t="s">
        <v>410</v>
      </c>
      <c r="F232" s="1">
        <v>0.03429398148148148</v>
      </c>
      <c r="G232" s="1">
        <v>0.03364583333333333</v>
      </c>
      <c r="I232" t="s">
        <v>18</v>
      </c>
      <c r="J232">
        <v>191</v>
      </c>
      <c r="K232">
        <v>186</v>
      </c>
      <c r="L232" t="s">
        <v>19</v>
      </c>
      <c r="M232">
        <v>73</v>
      </c>
      <c r="N232">
        <v>74</v>
      </c>
    </row>
    <row r="233" spans="1:14" ht="12.75">
      <c r="A233">
        <v>231</v>
      </c>
      <c r="B233">
        <v>237</v>
      </c>
      <c r="C233">
        <v>66</v>
      </c>
      <c r="D233" t="s">
        <v>369</v>
      </c>
      <c r="E233" t="s">
        <v>411</v>
      </c>
      <c r="F233" s="1">
        <v>0.0343287037037037</v>
      </c>
      <c r="G233" s="1">
        <v>0.03408564814814815</v>
      </c>
      <c r="I233" t="s">
        <v>76</v>
      </c>
      <c r="J233">
        <v>40</v>
      </c>
      <c r="K233">
        <v>40</v>
      </c>
      <c r="L233" t="s">
        <v>77</v>
      </c>
      <c r="M233">
        <v>11</v>
      </c>
      <c r="N233">
        <v>11</v>
      </c>
    </row>
    <row r="234" spans="1:14" ht="12.75">
      <c r="A234">
        <v>232</v>
      </c>
      <c r="B234">
        <v>229</v>
      </c>
      <c r="C234">
        <v>61</v>
      </c>
      <c r="D234" t="s">
        <v>68</v>
      </c>
      <c r="E234" t="s">
        <v>412</v>
      </c>
      <c r="F234" s="1">
        <v>0.03434027777777778</v>
      </c>
      <c r="G234" s="1">
        <v>0.0338425925925926</v>
      </c>
      <c r="H234" t="s">
        <v>86</v>
      </c>
      <c r="I234" t="s">
        <v>18</v>
      </c>
      <c r="J234">
        <v>192</v>
      </c>
      <c r="K234">
        <v>192</v>
      </c>
      <c r="L234" t="s">
        <v>29</v>
      </c>
      <c r="M234">
        <v>34</v>
      </c>
      <c r="N234">
        <v>36</v>
      </c>
    </row>
    <row r="235" spans="1:14" ht="12.75">
      <c r="A235">
        <v>233</v>
      </c>
      <c r="B235">
        <v>233</v>
      </c>
      <c r="C235">
        <v>657</v>
      </c>
      <c r="D235" t="s">
        <v>413</v>
      </c>
      <c r="E235" t="s">
        <v>414</v>
      </c>
      <c r="F235" s="1">
        <v>0.034374999999999996</v>
      </c>
      <c r="G235" s="1">
        <v>0.03401620370370371</v>
      </c>
      <c r="H235" t="s">
        <v>114</v>
      </c>
      <c r="I235" t="s">
        <v>76</v>
      </c>
      <c r="J235">
        <v>41</v>
      </c>
      <c r="K235">
        <v>39</v>
      </c>
      <c r="L235" t="s">
        <v>109</v>
      </c>
      <c r="M235">
        <v>4</v>
      </c>
      <c r="N235">
        <v>4</v>
      </c>
    </row>
    <row r="236" spans="1:14" ht="12.75">
      <c r="A236">
        <v>234</v>
      </c>
      <c r="B236">
        <v>241</v>
      </c>
      <c r="C236">
        <v>342</v>
      </c>
      <c r="D236" t="s">
        <v>371</v>
      </c>
      <c r="E236" t="s">
        <v>415</v>
      </c>
      <c r="F236" s="1">
        <v>0.0344212962962963</v>
      </c>
      <c r="G236" s="1">
        <v>0.03422453703703703</v>
      </c>
      <c r="H236" t="s">
        <v>159</v>
      </c>
      <c r="I236" t="s">
        <v>18</v>
      </c>
      <c r="J236">
        <v>193</v>
      </c>
      <c r="K236">
        <v>199</v>
      </c>
      <c r="L236" t="s">
        <v>113</v>
      </c>
      <c r="M236">
        <v>15</v>
      </c>
      <c r="N236">
        <v>15</v>
      </c>
    </row>
    <row r="237" spans="1:14" ht="12.75">
      <c r="A237">
        <v>235</v>
      </c>
      <c r="B237">
        <v>231</v>
      </c>
      <c r="C237">
        <v>650</v>
      </c>
      <c r="D237" t="s">
        <v>52</v>
      </c>
      <c r="E237" t="s">
        <v>416</v>
      </c>
      <c r="F237" s="1">
        <v>0.03445601851851852</v>
      </c>
      <c r="G237" s="1">
        <v>0.033854166666666664</v>
      </c>
      <c r="I237" t="s">
        <v>18</v>
      </c>
      <c r="J237">
        <v>194</v>
      </c>
      <c r="K237">
        <v>194</v>
      </c>
      <c r="L237" t="s">
        <v>29</v>
      </c>
      <c r="M237">
        <v>35</v>
      </c>
      <c r="N237">
        <v>37</v>
      </c>
    </row>
    <row r="238" spans="1:14" ht="12.75">
      <c r="A238">
        <v>236</v>
      </c>
      <c r="B238">
        <v>233</v>
      </c>
      <c r="C238">
        <v>145</v>
      </c>
      <c r="D238" t="s">
        <v>417</v>
      </c>
      <c r="E238" t="s">
        <v>373</v>
      </c>
      <c r="F238" s="1">
        <v>0.03446759259259259</v>
      </c>
      <c r="G238" s="1">
        <v>0.03401620370370371</v>
      </c>
      <c r="I238" t="s">
        <v>18</v>
      </c>
      <c r="J238">
        <v>195</v>
      </c>
      <c r="K238">
        <v>195</v>
      </c>
      <c r="L238" t="s">
        <v>19</v>
      </c>
      <c r="M238">
        <v>74</v>
      </c>
      <c r="N238">
        <v>75</v>
      </c>
    </row>
    <row r="239" spans="1:14" ht="12.75">
      <c r="A239">
        <v>237</v>
      </c>
      <c r="B239">
        <v>247</v>
      </c>
      <c r="C239">
        <v>321</v>
      </c>
      <c r="D239" t="s">
        <v>418</v>
      </c>
      <c r="E239" t="s">
        <v>419</v>
      </c>
      <c r="F239" s="1">
        <v>0.034525462962962966</v>
      </c>
      <c r="G239" s="1">
        <v>0.03429398148148148</v>
      </c>
      <c r="I239" t="s">
        <v>76</v>
      </c>
      <c r="J239">
        <v>42</v>
      </c>
      <c r="K239">
        <v>43</v>
      </c>
      <c r="L239" t="s">
        <v>77</v>
      </c>
      <c r="M239">
        <v>12</v>
      </c>
      <c r="N239">
        <v>13</v>
      </c>
    </row>
    <row r="240" spans="1:14" ht="12.75">
      <c r="A240">
        <v>238</v>
      </c>
      <c r="B240">
        <v>245</v>
      </c>
      <c r="C240">
        <v>358</v>
      </c>
      <c r="D240" t="s">
        <v>48</v>
      </c>
      <c r="E240" t="s">
        <v>420</v>
      </c>
      <c r="F240" s="1">
        <v>0.03454861111111111</v>
      </c>
      <c r="G240" s="1">
        <v>0.03423611111111111</v>
      </c>
      <c r="I240" t="s">
        <v>18</v>
      </c>
      <c r="J240">
        <v>196</v>
      </c>
      <c r="K240">
        <v>203</v>
      </c>
      <c r="L240" t="s">
        <v>19</v>
      </c>
      <c r="M240">
        <v>75</v>
      </c>
      <c r="N240">
        <v>78</v>
      </c>
    </row>
    <row r="241" spans="1:14" ht="12.75">
      <c r="A241">
        <v>239</v>
      </c>
      <c r="B241">
        <v>240</v>
      </c>
      <c r="C241">
        <v>500</v>
      </c>
      <c r="D241" t="s">
        <v>421</v>
      </c>
      <c r="E241" t="s">
        <v>422</v>
      </c>
      <c r="F241" s="1">
        <v>0.03454861111111111</v>
      </c>
      <c r="G241" s="1">
        <v>0.03418981481481482</v>
      </c>
      <c r="H241" t="s">
        <v>159</v>
      </c>
      <c r="I241" t="s">
        <v>76</v>
      </c>
      <c r="J241">
        <v>43</v>
      </c>
      <c r="K241">
        <v>42</v>
      </c>
      <c r="L241" t="s">
        <v>77</v>
      </c>
      <c r="M241">
        <v>13</v>
      </c>
      <c r="N241">
        <v>12</v>
      </c>
    </row>
    <row r="242" spans="1:14" ht="12.75">
      <c r="A242">
        <v>240</v>
      </c>
      <c r="B242">
        <v>253</v>
      </c>
      <c r="C242">
        <v>541</v>
      </c>
      <c r="D242" t="s">
        <v>423</v>
      </c>
      <c r="E242" t="s">
        <v>424</v>
      </c>
      <c r="F242" s="1">
        <v>0.03456018518518519</v>
      </c>
      <c r="G242" s="1">
        <v>0.034409722222222223</v>
      </c>
      <c r="H242" t="s">
        <v>22</v>
      </c>
      <c r="I242" t="s">
        <v>76</v>
      </c>
      <c r="J242">
        <v>44</v>
      </c>
      <c r="K242">
        <v>46</v>
      </c>
      <c r="L242" t="s">
        <v>109</v>
      </c>
      <c r="M242">
        <v>5</v>
      </c>
      <c r="N242">
        <v>5</v>
      </c>
    </row>
    <row r="243" spans="1:14" ht="12.75">
      <c r="A243">
        <v>241</v>
      </c>
      <c r="B243">
        <v>248</v>
      </c>
      <c r="C243">
        <v>244</v>
      </c>
      <c r="D243" t="s">
        <v>425</v>
      </c>
      <c r="E243" t="s">
        <v>171</v>
      </c>
      <c r="F243" s="1">
        <v>0.034583333333333334</v>
      </c>
      <c r="G243" s="1">
        <v>0.03431712962962963</v>
      </c>
      <c r="H243" t="s">
        <v>56</v>
      </c>
      <c r="I243" t="s">
        <v>76</v>
      </c>
      <c r="J243">
        <v>45</v>
      </c>
      <c r="K243">
        <v>44</v>
      </c>
      <c r="L243" t="s">
        <v>23</v>
      </c>
      <c r="M243">
        <v>12</v>
      </c>
      <c r="N243">
        <v>12</v>
      </c>
    </row>
    <row r="244" spans="1:14" ht="12.75">
      <c r="A244">
        <v>242</v>
      </c>
      <c r="B244">
        <v>254</v>
      </c>
      <c r="C244">
        <v>618</v>
      </c>
      <c r="D244" t="s">
        <v>155</v>
      </c>
      <c r="E244" t="s">
        <v>49</v>
      </c>
      <c r="F244" s="1">
        <v>0.03460648148148148</v>
      </c>
      <c r="G244" s="1">
        <v>0.03446759259259259</v>
      </c>
      <c r="H244" t="s">
        <v>426</v>
      </c>
      <c r="I244" t="s">
        <v>18</v>
      </c>
      <c r="J244">
        <v>197</v>
      </c>
      <c r="K244">
        <v>208</v>
      </c>
      <c r="L244" t="s">
        <v>109</v>
      </c>
      <c r="M244">
        <v>29</v>
      </c>
      <c r="N244">
        <v>30</v>
      </c>
    </row>
    <row r="245" spans="1:14" ht="12.75">
      <c r="A245">
        <v>243</v>
      </c>
      <c r="B245">
        <v>217</v>
      </c>
      <c r="C245">
        <v>39</v>
      </c>
      <c r="D245" t="s">
        <v>52</v>
      </c>
      <c r="E245" t="s">
        <v>427</v>
      </c>
      <c r="F245" s="1">
        <v>0.034652777777777775</v>
      </c>
      <c r="G245" s="1">
        <v>0.033541666666666664</v>
      </c>
      <c r="H245" t="s">
        <v>342</v>
      </c>
      <c r="I245" t="s">
        <v>18</v>
      </c>
      <c r="J245">
        <v>198</v>
      </c>
      <c r="K245">
        <v>185</v>
      </c>
      <c r="L245" t="s">
        <v>19</v>
      </c>
      <c r="M245">
        <v>76</v>
      </c>
      <c r="N245">
        <v>73</v>
      </c>
    </row>
    <row r="246" spans="1:14" ht="12.75">
      <c r="A246">
        <v>244</v>
      </c>
      <c r="B246">
        <v>250</v>
      </c>
      <c r="C246">
        <v>43</v>
      </c>
      <c r="D246" t="s">
        <v>428</v>
      </c>
      <c r="E246" t="s">
        <v>64</v>
      </c>
      <c r="F246" s="1">
        <v>0.03469907407407408</v>
      </c>
      <c r="G246" s="1">
        <v>0.034386574074074076</v>
      </c>
      <c r="I246" t="s">
        <v>76</v>
      </c>
      <c r="J246">
        <v>46</v>
      </c>
      <c r="K246">
        <v>45</v>
      </c>
      <c r="L246" t="s">
        <v>77</v>
      </c>
      <c r="M246">
        <v>14</v>
      </c>
      <c r="N246">
        <v>14</v>
      </c>
    </row>
    <row r="247" spans="1:14" ht="12.75">
      <c r="A247">
        <v>245</v>
      </c>
      <c r="B247">
        <v>255</v>
      </c>
      <c r="C247">
        <v>221</v>
      </c>
      <c r="D247" t="s">
        <v>43</v>
      </c>
      <c r="E247" t="s">
        <v>429</v>
      </c>
      <c r="F247" s="1">
        <v>0.03471064814814815</v>
      </c>
      <c r="G247" s="1">
        <v>0.03450231481481481</v>
      </c>
      <c r="I247" t="s">
        <v>18</v>
      </c>
      <c r="J247">
        <v>199</v>
      </c>
      <c r="K247">
        <v>209</v>
      </c>
      <c r="L247" t="s">
        <v>23</v>
      </c>
      <c r="M247">
        <v>26</v>
      </c>
      <c r="N247">
        <v>28</v>
      </c>
    </row>
    <row r="248" spans="1:14" ht="12.75">
      <c r="A248">
        <v>246</v>
      </c>
      <c r="B248">
        <v>251</v>
      </c>
      <c r="C248">
        <v>391</v>
      </c>
      <c r="D248" t="s">
        <v>219</v>
      </c>
      <c r="E248" t="s">
        <v>430</v>
      </c>
      <c r="F248" s="1">
        <v>0.034722222222222224</v>
      </c>
      <c r="G248" s="1">
        <v>0.03439814814814814</v>
      </c>
      <c r="I248" t="s">
        <v>18</v>
      </c>
      <c r="J248">
        <v>200</v>
      </c>
      <c r="K248">
        <v>206</v>
      </c>
      <c r="L248" t="s">
        <v>19</v>
      </c>
      <c r="M248">
        <v>77</v>
      </c>
      <c r="N248">
        <v>79</v>
      </c>
    </row>
    <row r="249" spans="1:14" ht="12.75">
      <c r="A249">
        <v>247</v>
      </c>
      <c r="B249">
        <v>251</v>
      </c>
      <c r="C249">
        <v>147</v>
      </c>
      <c r="D249" t="s">
        <v>431</v>
      </c>
      <c r="E249" t="s">
        <v>432</v>
      </c>
      <c r="F249" s="1">
        <v>0.034722222222222224</v>
      </c>
      <c r="G249" s="1">
        <v>0.03439814814814814</v>
      </c>
      <c r="H249" t="s">
        <v>86</v>
      </c>
      <c r="I249" t="s">
        <v>18</v>
      </c>
      <c r="J249">
        <v>201</v>
      </c>
      <c r="K249">
        <v>206</v>
      </c>
      <c r="L249" t="s">
        <v>113</v>
      </c>
      <c r="M249">
        <v>16</v>
      </c>
      <c r="N249">
        <v>17</v>
      </c>
    </row>
    <row r="250" spans="1:14" ht="12.75">
      <c r="A250">
        <v>248</v>
      </c>
      <c r="B250">
        <v>241</v>
      </c>
      <c r="C250">
        <v>504</v>
      </c>
      <c r="D250" t="s">
        <v>433</v>
      </c>
      <c r="E250" t="s">
        <v>434</v>
      </c>
      <c r="F250" s="1">
        <v>0.034756944444444444</v>
      </c>
      <c r="G250" s="1">
        <v>0.03422453703703703</v>
      </c>
      <c r="H250" t="s">
        <v>259</v>
      </c>
      <c r="I250" t="s">
        <v>18</v>
      </c>
      <c r="J250">
        <v>202</v>
      </c>
      <c r="K250">
        <v>199</v>
      </c>
      <c r="L250" t="s">
        <v>19</v>
      </c>
      <c r="M250">
        <v>78</v>
      </c>
      <c r="N250">
        <v>76</v>
      </c>
    </row>
    <row r="251" spans="1:14" ht="12.75">
      <c r="A251">
        <v>249</v>
      </c>
      <c r="B251">
        <v>249</v>
      </c>
      <c r="C251">
        <v>519</v>
      </c>
      <c r="D251" t="s">
        <v>219</v>
      </c>
      <c r="E251" t="s">
        <v>435</v>
      </c>
      <c r="F251" s="1">
        <v>0.03480324074074074</v>
      </c>
      <c r="G251" s="1">
        <v>0.03435185185185185</v>
      </c>
      <c r="H251" t="s">
        <v>436</v>
      </c>
      <c r="I251" t="s">
        <v>18</v>
      </c>
      <c r="J251">
        <v>203</v>
      </c>
      <c r="K251">
        <v>205</v>
      </c>
      <c r="L251" t="s">
        <v>23</v>
      </c>
      <c r="M251">
        <v>27</v>
      </c>
      <c r="N251">
        <v>27</v>
      </c>
    </row>
    <row r="252" spans="1:14" ht="12.75">
      <c r="A252">
        <v>250</v>
      </c>
      <c r="B252">
        <v>262</v>
      </c>
      <c r="C252">
        <v>663</v>
      </c>
      <c r="D252" t="s">
        <v>437</v>
      </c>
      <c r="E252" t="s">
        <v>438</v>
      </c>
      <c r="F252" s="1">
        <v>0.034861111111111114</v>
      </c>
      <c r="G252" s="1">
        <v>0.03467592592592592</v>
      </c>
      <c r="H252" t="s">
        <v>56</v>
      </c>
      <c r="I252" t="s">
        <v>76</v>
      </c>
      <c r="J252">
        <v>47</v>
      </c>
      <c r="K252">
        <v>52</v>
      </c>
      <c r="L252" t="s">
        <v>77</v>
      </c>
      <c r="M252">
        <v>15</v>
      </c>
      <c r="N252">
        <v>15</v>
      </c>
    </row>
    <row r="253" spans="1:14" ht="12.75">
      <c r="A253">
        <v>251</v>
      </c>
      <c r="B253">
        <v>241</v>
      </c>
      <c r="C253">
        <v>277</v>
      </c>
      <c r="D253" t="s">
        <v>57</v>
      </c>
      <c r="E253" t="s">
        <v>439</v>
      </c>
      <c r="F253" s="1">
        <v>0.034861111111111114</v>
      </c>
      <c r="G253" s="1">
        <v>0.03422453703703703</v>
      </c>
      <c r="I253" t="s">
        <v>18</v>
      </c>
      <c r="J253">
        <v>204</v>
      </c>
      <c r="K253">
        <v>199</v>
      </c>
      <c r="L253" t="s">
        <v>19</v>
      </c>
      <c r="M253">
        <v>79</v>
      </c>
      <c r="N253">
        <v>76</v>
      </c>
    </row>
    <row r="254" spans="1:14" ht="12.75">
      <c r="A254">
        <v>252</v>
      </c>
      <c r="B254">
        <v>246</v>
      </c>
      <c r="C254">
        <v>463</v>
      </c>
      <c r="D254" t="s">
        <v>46</v>
      </c>
      <c r="E254" t="s">
        <v>440</v>
      </c>
      <c r="F254" s="1">
        <v>0.03488425925925926</v>
      </c>
      <c r="G254" s="1">
        <v>0.03428240740740741</v>
      </c>
      <c r="I254" t="s">
        <v>18</v>
      </c>
      <c r="J254">
        <v>205</v>
      </c>
      <c r="K254">
        <v>204</v>
      </c>
      <c r="L254" t="s">
        <v>109</v>
      </c>
      <c r="M254">
        <v>30</v>
      </c>
      <c r="N254">
        <v>29</v>
      </c>
    </row>
    <row r="255" spans="1:14" ht="12.75">
      <c r="A255">
        <v>253</v>
      </c>
      <c r="B255">
        <v>258</v>
      </c>
      <c r="C255">
        <v>96</v>
      </c>
      <c r="D255" t="s">
        <v>441</v>
      </c>
      <c r="E255" t="s">
        <v>442</v>
      </c>
      <c r="F255" s="1">
        <v>0.034895833333333334</v>
      </c>
      <c r="G255" s="1">
        <v>0.03456018518518519</v>
      </c>
      <c r="H255" t="s">
        <v>62</v>
      </c>
      <c r="I255" t="s">
        <v>76</v>
      </c>
      <c r="J255">
        <v>48</v>
      </c>
      <c r="K255">
        <v>49</v>
      </c>
      <c r="L255" t="s">
        <v>109</v>
      </c>
      <c r="M255">
        <v>6</v>
      </c>
      <c r="N255">
        <v>6</v>
      </c>
    </row>
    <row r="256" spans="1:14" ht="12.75">
      <c r="A256">
        <v>254</v>
      </c>
      <c r="B256">
        <v>241</v>
      </c>
      <c r="C256">
        <v>717</v>
      </c>
      <c r="D256" t="s">
        <v>36</v>
      </c>
      <c r="E256" t="s">
        <v>443</v>
      </c>
      <c r="F256" s="1">
        <v>0.03491898148148148</v>
      </c>
      <c r="G256" s="1">
        <v>0.03422453703703703</v>
      </c>
      <c r="H256" t="s">
        <v>444</v>
      </c>
      <c r="I256" t="s">
        <v>18</v>
      </c>
      <c r="J256">
        <v>206</v>
      </c>
      <c r="K256">
        <v>199</v>
      </c>
      <c r="L256" t="s">
        <v>113</v>
      </c>
      <c r="M256">
        <v>17</v>
      </c>
      <c r="N256">
        <v>15</v>
      </c>
    </row>
    <row r="257" spans="1:14" ht="12.75">
      <c r="A257">
        <v>255</v>
      </c>
      <c r="B257">
        <v>195</v>
      </c>
      <c r="C257">
        <v>715</v>
      </c>
      <c r="D257" t="s">
        <v>119</v>
      </c>
      <c r="E257" t="s">
        <v>445</v>
      </c>
      <c r="F257" s="1">
        <v>0.034930555555555555</v>
      </c>
      <c r="G257" s="1">
        <v>0.0328125</v>
      </c>
      <c r="I257" t="s">
        <v>18</v>
      </c>
      <c r="J257">
        <v>207</v>
      </c>
      <c r="K257">
        <v>168</v>
      </c>
      <c r="L257" t="s">
        <v>29</v>
      </c>
      <c r="M257">
        <v>36</v>
      </c>
      <c r="N257">
        <v>27</v>
      </c>
    </row>
    <row r="258" spans="1:14" ht="12.75">
      <c r="A258">
        <v>256</v>
      </c>
      <c r="B258">
        <v>269</v>
      </c>
      <c r="C258">
        <v>562</v>
      </c>
      <c r="D258" t="s">
        <v>446</v>
      </c>
      <c r="E258" t="s">
        <v>232</v>
      </c>
      <c r="F258" s="1">
        <v>0.0349537037037037</v>
      </c>
      <c r="G258" s="1">
        <v>0.03483796296296296</v>
      </c>
      <c r="I258" t="s">
        <v>18</v>
      </c>
      <c r="J258">
        <v>208</v>
      </c>
      <c r="K258">
        <v>216</v>
      </c>
      <c r="L258" t="s">
        <v>29</v>
      </c>
      <c r="M258">
        <v>37</v>
      </c>
      <c r="N258">
        <v>40</v>
      </c>
    </row>
    <row r="259" spans="1:14" ht="12.75">
      <c r="A259">
        <v>257</v>
      </c>
      <c r="B259">
        <v>257</v>
      </c>
      <c r="C259">
        <v>409</v>
      </c>
      <c r="D259" t="s">
        <v>447</v>
      </c>
      <c r="E259" t="s">
        <v>448</v>
      </c>
      <c r="F259" s="1">
        <v>0.03498842592592593</v>
      </c>
      <c r="G259" s="1">
        <v>0.03454861111111111</v>
      </c>
      <c r="H259" t="s">
        <v>28</v>
      </c>
      <c r="I259" t="s">
        <v>76</v>
      </c>
      <c r="J259">
        <v>49</v>
      </c>
      <c r="K259">
        <v>48</v>
      </c>
      <c r="L259" t="s">
        <v>29</v>
      </c>
      <c r="M259">
        <v>9</v>
      </c>
      <c r="N259">
        <v>9</v>
      </c>
    </row>
    <row r="260" spans="1:14" ht="12.75">
      <c r="A260">
        <v>258</v>
      </c>
      <c r="B260">
        <v>264</v>
      </c>
      <c r="C260">
        <v>419</v>
      </c>
      <c r="D260" t="s">
        <v>91</v>
      </c>
      <c r="E260" t="s">
        <v>449</v>
      </c>
      <c r="F260" s="1">
        <v>0.03498842592592593</v>
      </c>
      <c r="G260" s="1">
        <v>0.034756944444444444</v>
      </c>
      <c r="H260" t="s">
        <v>35</v>
      </c>
      <c r="I260" t="s">
        <v>18</v>
      </c>
      <c r="J260">
        <v>209</v>
      </c>
      <c r="K260">
        <v>212</v>
      </c>
      <c r="L260" t="s">
        <v>113</v>
      </c>
      <c r="M260">
        <v>18</v>
      </c>
      <c r="N260">
        <v>18</v>
      </c>
    </row>
    <row r="261" spans="1:14" ht="12.75">
      <c r="A261">
        <v>259</v>
      </c>
      <c r="B261">
        <v>272</v>
      </c>
      <c r="C261">
        <v>303</v>
      </c>
      <c r="D261" t="s">
        <v>153</v>
      </c>
      <c r="E261" t="s">
        <v>450</v>
      </c>
      <c r="F261" s="1">
        <v>0.03498842592592593</v>
      </c>
      <c r="G261" s="1">
        <v>0.034895833333333334</v>
      </c>
      <c r="H261" t="s">
        <v>213</v>
      </c>
      <c r="I261" t="s">
        <v>18</v>
      </c>
      <c r="J261">
        <v>210</v>
      </c>
      <c r="K261">
        <v>218</v>
      </c>
      <c r="L261" t="s">
        <v>292</v>
      </c>
      <c r="M261">
        <v>4</v>
      </c>
      <c r="N261">
        <v>4</v>
      </c>
    </row>
    <row r="262" spans="1:14" ht="12.75">
      <c r="A262">
        <v>260</v>
      </c>
      <c r="B262">
        <v>264</v>
      </c>
      <c r="C262">
        <v>544</v>
      </c>
      <c r="D262" t="s">
        <v>290</v>
      </c>
      <c r="E262" t="s">
        <v>451</v>
      </c>
      <c r="F262" s="1">
        <v>0.03501157407407408</v>
      </c>
      <c r="G262" s="1">
        <v>0.034756944444444444</v>
      </c>
      <c r="H262" t="s">
        <v>216</v>
      </c>
      <c r="I262" t="s">
        <v>18</v>
      </c>
      <c r="J262">
        <v>211</v>
      </c>
      <c r="K262">
        <v>212</v>
      </c>
      <c r="L262" t="s">
        <v>113</v>
      </c>
      <c r="M262">
        <v>19</v>
      </c>
      <c r="N262">
        <v>18</v>
      </c>
    </row>
    <row r="263" spans="1:14" ht="12.75">
      <c r="A263">
        <v>261</v>
      </c>
      <c r="B263">
        <v>255</v>
      </c>
      <c r="C263">
        <v>647</v>
      </c>
      <c r="D263" t="s">
        <v>452</v>
      </c>
      <c r="E263" t="s">
        <v>453</v>
      </c>
      <c r="F263" s="1">
        <v>0.035023148148148144</v>
      </c>
      <c r="G263" s="1">
        <v>0.03450231481481481</v>
      </c>
      <c r="I263" t="s">
        <v>76</v>
      </c>
      <c r="J263">
        <v>50</v>
      </c>
      <c r="K263">
        <v>47</v>
      </c>
      <c r="L263" t="s">
        <v>23</v>
      </c>
      <c r="M263">
        <v>13</v>
      </c>
      <c r="N263">
        <v>13</v>
      </c>
    </row>
    <row r="264" spans="1:14" ht="12.75">
      <c r="A264">
        <v>262</v>
      </c>
      <c r="B264">
        <v>260</v>
      </c>
      <c r="C264">
        <v>392</v>
      </c>
      <c r="D264" t="s">
        <v>283</v>
      </c>
      <c r="E264" t="s">
        <v>454</v>
      </c>
      <c r="F264" s="1">
        <v>0.035069444444444445</v>
      </c>
      <c r="G264" s="1">
        <v>0.0346412037037037</v>
      </c>
      <c r="H264" t="s">
        <v>28</v>
      </c>
      <c r="I264" t="s">
        <v>76</v>
      </c>
      <c r="J264">
        <v>51</v>
      </c>
      <c r="K264">
        <v>50</v>
      </c>
      <c r="L264" t="s">
        <v>29</v>
      </c>
      <c r="M264">
        <v>10</v>
      </c>
      <c r="N264">
        <v>10</v>
      </c>
    </row>
    <row r="265" spans="1:14" ht="12.75">
      <c r="A265">
        <v>263</v>
      </c>
      <c r="B265">
        <v>275</v>
      </c>
      <c r="C265">
        <v>459</v>
      </c>
      <c r="D265" t="s">
        <v>455</v>
      </c>
      <c r="E265" t="s">
        <v>456</v>
      </c>
      <c r="F265" s="1">
        <v>0.03509259259259259</v>
      </c>
      <c r="G265" s="1">
        <v>0.03496527777777778</v>
      </c>
      <c r="H265" t="s">
        <v>112</v>
      </c>
      <c r="I265" t="s">
        <v>76</v>
      </c>
      <c r="J265">
        <v>52</v>
      </c>
      <c r="K265">
        <v>56</v>
      </c>
      <c r="L265" t="s">
        <v>77</v>
      </c>
      <c r="M265">
        <v>16</v>
      </c>
      <c r="N265">
        <v>16</v>
      </c>
    </row>
    <row r="266" spans="1:14" ht="12.75">
      <c r="A266">
        <v>264</v>
      </c>
      <c r="B266">
        <v>261</v>
      </c>
      <c r="C266">
        <v>734</v>
      </c>
      <c r="D266" t="s">
        <v>457</v>
      </c>
      <c r="E266" t="s">
        <v>458</v>
      </c>
      <c r="F266" s="1">
        <v>0.035104166666666665</v>
      </c>
      <c r="G266" s="1">
        <v>0.034652777777777775</v>
      </c>
      <c r="H266" t="s">
        <v>459</v>
      </c>
      <c r="I266" t="s">
        <v>76</v>
      </c>
      <c r="J266">
        <v>53</v>
      </c>
      <c r="K266">
        <v>51</v>
      </c>
      <c r="L266" t="s">
        <v>109</v>
      </c>
      <c r="M266">
        <v>7</v>
      </c>
      <c r="N266">
        <v>7</v>
      </c>
    </row>
    <row r="267" spans="1:14" ht="12.75">
      <c r="A267">
        <v>265</v>
      </c>
      <c r="B267">
        <v>266</v>
      </c>
      <c r="C267">
        <v>360</v>
      </c>
      <c r="D267" t="s">
        <v>33</v>
      </c>
      <c r="E267" t="s">
        <v>420</v>
      </c>
      <c r="F267" s="1">
        <v>0.035115740740740746</v>
      </c>
      <c r="G267" s="1">
        <v>0.03479166666666667</v>
      </c>
      <c r="I267" t="s">
        <v>18</v>
      </c>
      <c r="J267">
        <v>212</v>
      </c>
      <c r="K267">
        <v>214</v>
      </c>
      <c r="L267" t="s">
        <v>29</v>
      </c>
      <c r="M267">
        <v>38</v>
      </c>
      <c r="N267">
        <v>38</v>
      </c>
    </row>
    <row r="268" spans="1:14" ht="12.75">
      <c r="A268">
        <v>266</v>
      </c>
      <c r="B268">
        <v>259</v>
      </c>
      <c r="C268">
        <v>529</v>
      </c>
      <c r="D268" t="s">
        <v>20</v>
      </c>
      <c r="E268" t="s">
        <v>98</v>
      </c>
      <c r="F268" s="1">
        <v>0.03512731481481481</v>
      </c>
      <c r="G268" s="1">
        <v>0.03459490740740741</v>
      </c>
      <c r="H268" t="s">
        <v>105</v>
      </c>
      <c r="I268" t="s">
        <v>18</v>
      </c>
      <c r="J268">
        <v>213</v>
      </c>
      <c r="K268">
        <v>210</v>
      </c>
      <c r="L268" t="s">
        <v>109</v>
      </c>
      <c r="M268">
        <v>31</v>
      </c>
      <c r="N268">
        <v>31</v>
      </c>
    </row>
    <row r="269" spans="1:14" ht="12.75">
      <c r="A269">
        <v>267</v>
      </c>
      <c r="B269">
        <v>276</v>
      </c>
      <c r="C269">
        <v>740</v>
      </c>
      <c r="D269" t="s">
        <v>68</v>
      </c>
      <c r="E269" t="s">
        <v>155</v>
      </c>
      <c r="F269" s="1">
        <v>0.03517361111111111</v>
      </c>
      <c r="G269" s="1">
        <v>0.03498842592592593</v>
      </c>
      <c r="I269" t="s">
        <v>18</v>
      </c>
      <c r="J269">
        <v>214</v>
      </c>
      <c r="K269">
        <v>220</v>
      </c>
      <c r="L269" t="s">
        <v>42</v>
      </c>
      <c r="M269">
        <v>4</v>
      </c>
      <c r="N269">
        <v>4</v>
      </c>
    </row>
    <row r="270" spans="1:14" ht="12.75">
      <c r="A270">
        <v>268</v>
      </c>
      <c r="B270">
        <v>278</v>
      </c>
      <c r="C270">
        <v>173</v>
      </c>
      <c r="D270" t="s">
        <v>122</v>
      </c>
      <c r="E270" t="s">
        <v>317</v>
      </c>
      <c r="F270" s="1">
        <v>0.035277777777777776</v>
      </c>
      <c r="G270" s="1">
        <v>0.03508101851851852</v>
      </c>
      <c r="H270" t="s">
        <v>213</v>
      </c>
      <c r="I270" t="s">
        <v>18</v>
      </c>
      <c r="J270">
        <v>215</v>
      </c>
      <c r="K270">
        <v>221</v>
      </c>
      <c r="L270" t="s">
        <v>113</v>
      </c>
      <c r="M270">
        <v>20</v>
      </c>
      <c r="N270">
        <v>20</v>
      </c>
    </row>
    <row r="271" spans="1:14" ht="12.75">
      <c r="A271">
        <v>269</v>
      </c>
      <c r="B271">
        <v>263</v>
      </c>
      <c r="C271">
        <v>501</v>
      </c>
      <c r="D271" t="s">
        <v>65</v>
      </c>
      <c r="E271" t="s">
        <v>460</v>
      </c>
      <c r="F271" s="1">
        <v>0.035289351851851856</v>
      </c>
      <c r="G271" s="1">
        <v>0.03474537037037037</v>
      </c>
      <c r="I271" t="s">
        <v>18</v>
      </c>
      <c r="J271">
        <v>216</v>
      </c>
      <c r="K271">
        <v>211</v>
      </c>
      <c r="L271" t="s">
        <v>19</v>
      </c>
      <c r="M271">
        <v>80</v>
      </c>
      <c r="N271">
        <v>80</v>
      </c>
    </row>
    <row r="272" spans="1:14" ht="12.75">
      <c r="A272">
        <v>270</v>
      </c>
      <c r="B272">
        <v>271</v>
      </c>
      <c r="C272">
        <v>356</v>
      </c>
      <c r="D272" t="s">
        <v>461</v>
      </c>
      <c r="E272" t="s">
        <v>462</v>
      </c>
      <c r="F272" s="1">
        <v>0.035312500000000004</v>
      </c>
      <c r="G272" s="1">
        <v>0.03487268518518519</v>
      </c>
      <c r="H272" t="s">
        <v>28</v>
      </c>
      <c r="I272" t="s">
        <v>76</v>
      </c>
      <c r="J272">
        <v>54</v>
      </c>
      <c r="K272">
        <v>54</v>
      </c>
      <c r="L272" t="s">
        <v>29</v>
      </c>
      <c r="M272">
        <v>11</v>
      </c>
      <c r="N272">
        <v>12</v>
      </c>
    </row>
    <row r="273" spans="1:14" ht="12.75">
      <c r="A273">
        <v>271</v>
      </c>
      <c r="B273">
        <v>192</v>
      </c>
      <c r="C273">
        <v>545</v>
      </c>
      <c r="D273" t="s">
        <v>290</v>
      </c>
      <c r="E273" t="s">
        <v>463</v>
      </c>
      <c r="F273" s="1">
        <v>0.03533564814814815</v>
      </c>
      <c r="G273" s="1">
        <v>0.032719907407407406</v>
      </c>
      <c r="I273" t="s">
        <v>18</v>
      </c>
      <c r="J273">
        <v>217</v>
      </c>
      <c r="K273">
        <v>165</v>
      </c>
      <c r="L273" t="s">
        <v>29</v>
      </c>
      <c r="M273">
        <v>39</v>
      </c>
      <c r="N273">
        <v>26</v>
      </c>
    </row>
    <row r="274" spans="1:14" ht="12.75">
      <c r="A274">
        <v>272</v>
      </c>
      <c r="B274">
        <v>266</v>
      </c>
      <c r="C274">
        <v>643</v>
      </c>
      <c r="D274" t="s">
        <v>423</v>
      </c>
      <c r="E274" t="s">
        <v>464</v>
      </c>
      <c r="F274" s="1">
        <v>0.0353587962962963</v>
      </c>
      <c r="G274" s="1">
        <v>0.03479166666666667</v>
      </c>
      <c r="H274" t="s">
        <v>28</v>
      </c>
      <c r="I274" t="s">
        <v>76</v>
      </c>
      <c r="J274">
        <v>55</v>
      </c>
      <c r="K274">
        <v>53</v>
      </c>
      <c r="L274" t="s">
        <v>29</v>
      </c>
      <c r="M274">
        <v>12</v>
      </c>
      <c r="N274">
        <v>11</v>
      </c>
    </row>
    <row r="275" spans="1:14" ht="12.75">
      <c r="A275">
        <v>273</v>
      </c>
      <c r="B275">
        <v>277</v>
      </c>
      <c r="C275">
        <v>131</v>
      </c>
      <c r="D275" t="s">
        <v>465</v>
      </c>
      <c r="E275" t="s">
        <v>466</v>
      </c>
      <c r="F275" s="1">
        <v>0.035370370370370365</v>
      </c>
      <c r="G275" s="1">
        <v>0.035023148148148144</v>
      </c>
      <c r="H275" t="s">
        <v>35</v>
      </c>
      <c r="I275" t="s">
        <v>76</v>
      </c>
      <c r="J275">
        <v>56</v>
      </c>
      <c r="K275">
        <v>57</v>
      </c>
      <c r="L275" t="s">
        <v>29</v>
      </c>
      <c r="M275">
        <v>13</v>
      </c>
      <c r="N275">
        <v>13</v>
      </c>
    </row>
    <row r="276" spans="1:14" ht="12.75">
      <c r="A276">
        <v>274</v>
      </c>
      <c r="B276">
        <v>233</v>
      </c>
      <c r="C276">
        <v>198</v>
      </c>
      <c r="D276" t="s">
        <v>84</v>
      </c>
      <c r="E276" t="s">
        <v>467</v>
      </c>
      <c r="F276" s="1">
        <v>0.035370370370370365</v>
      </c>
      <c r="G276" s="1">
        <v>0.03401620370370371</v>
      </c>
      <c r="I276" t="s">
        <v>18</v>
      </c>
      <c r="J276">
        <v>218</v>
      </c>
      <c r="K276">
        <v>195</v>
      </c>
      <c r="L276" t="s">
        <v>23</v>
      </c>
      <c r="M276">
        <v>28</v>
      </c>
      <c r="N276">
        <v>26</v>
      </c>
    </row>
    <row r="277" spans="1:14" ht="12.75">
      <c r="A277">
        <v>275</v>
      </c>
      <c r="B277">
        <v>268</v>
      </c>
      <c r="C277">
        <v>308</v>
      </c>
      <c r="D277" t="s">
        <v>39</v>
      </c>
      <c r="E277" t="s">
        <v>468</v>
      </c>
      <c r="F277" s="1">
        <v>0.035416666666666666</v>
      </c>
      <c r="G277" s="1">
        <v>0.034826388888888886</v>
      </c>
      <c r="H277" t="s">
        <v>67</v>
      </c>
      <c r="I277" t="s">
        <v>18</v>
      </c>
      <c r="J277">
        <v>219</v>
      </c>
      <c r="K277">
        <v>215</v>
      </c>
      <c r="L277" t="s">
        <v>29</v>
      </c>
      <c r="M277">
        <v>40</v>
      </c>
      <c r="N277">
        <v>39</v>
      </c>
    </row>
    <row r="278" spans="1:14" ht="12.75">
      <c r="A278">
        <v>276</v>
      </c>
      <c r="B278">
        <v>274</v>
      </c>
      <c r="C278">
        <v>186</v>
      </c>
      <c r="D278" t="s">
        <v>36</v>
      </c>
      <c r="E278" t="s">
        <v>469</v>
      </c>
      <c r="F278" s="1">
        <v>0.03542824074074074</v>
      </c>
      <c r="G278" s="1">
        <v>0.034942129629629635</v>
      </c>
      <c r="H278" t="s">
        <v>259</v>
      </c>
      <c r="I278" t="s">
        <v>18</v>
      </c>
      <c r="J278">
        <v>220</v>
      </c>
      <c r="K278">
        <v>219</v>
      </c>
      <c r="L278" t="s">
        <v>19</v>
      </c>
      <c r="M278">
        <v>81</v>
      </c>
      <c r="N278">
        <v>81</v>
      </c>
    </row>
    <row r="279" spans="1:14" ht="12.75">
      <c r="A279">
        <v>277</v>
      </c>
      <c r="B279">
        <v>278</v>
      </c>
      <c r="C279">
        <v>490</v>
      </c>
      <c r="D279" t="s">
        <v>400</v>
      </c>
      <c r="E279" t="s">
        <v>273</v>
      </c>
      <c r="F279" s="1">
        <v>0.035555555555555556</v>
      </c>
      <c r="G279" s="1">
        <v>0.03508101851851852</v>
      </c>
      <c r="H279" t="s">
        <v>470</v>
      </c>
      <c r="I279" t="s">
        <v>18</v>
      </c>
      <c r="J279">
        <v>221</v>
      </c>
      <c r="K279">
        <v>221</v>
      </c>
      <c r="L279" t="s">
        <v>29</v>
      </c>
      <c r="M279">
        <v>41</v>
      </c>
      <c r="N279">
        <v>42</v>
      </c>
    </row>
    <row r="280" spans="1:14" ht="12.75">
      <c r="A280">
        <v>278</v>
      </c>
      <c r="B280">
        <v>282</v>
      </c>
      <c r="C280">
        <v>223</v>
      </c>
      <c r="D280" t="s">
        <v>48</v>
      </c>
      <c r="E280" t="s">
        <v>471</v>
      </c>
      <c r="F280" s="1">
        <v>0.035590277777777776</v>
      </c>
      <c r="G280" s="1">
        <v>0.03515046296296296</v>
      </c>
      <c r="H280" t="s">
        <v>28</v>
      </c>
      <c r="I280" t="s">
        <v>18</v>
      </c>
      <c r="J280">
        <v>222</v>
      </c>
      <c r="K280">
        <v>225</v>
      </c>
      <c r="L280" t="s">
        <v>113</v>
      </c>
      <c r="M280">
        <v>21</v>
      </c>
      <c r="N280">
        <v>21</v>
      </c>
    </row>
    <row r="281" spans="1:14" ht="12.75">
      <c r="A281">
        <v>279</v>
      </c>
      <c r="B281">
        <v>284</v>
      </c>
      <c r="C281">
        <v>231</v>
      </c>
      <c r="D281" t="s">
        <v>68</v>
      </c>
      <c r="E281" t="s">
        <v>472</v>
      </c>
      <c r="F281" s="1">
        <v>0.03560185185185185</v>
      </c>
      <c r="G281" s="1">
        <v>0.035277777777777776</v>
      </c>
      <c r="I281" t="s">
        <v>18</v>
      </c>
      <c r="J281">
        <v>223</v>
      </c>
      <c r="K281">
        <v>227</v>
      </c>
      <c r="L281" t="s">
        <v>19</v>
      </c>
      <c r="M281">
        <v>82</v>
      </c>
      <c r="N281">
        <v>84</v>
      </c>
    </row>
    <row r="282" spans="1:14" ht="12.75">
      <c r="A282">
        <v>280</v>
      </c>
      <c r="B282">
        <v>288</v>
      </c>
      <c r="C282">
        <v>737</v>
      </c>
      <c r="D282" t="s">
        <v>48</v>
      </c>
      <c r="E282" t="s">
        <v>26</v>
      </c>
      <c r="F282" s="1">
        <v>0.03563657407407408</v>
      </c>
      <c r="G282" s="1">
        <v>0.03539351851851852</v>
      </c>
      <c r="I282" t="s">
        <v>18</v>
      </c>
      <c r="J282">
        <v>224</v>
      </c>
      <c r="K282">
        <v>229</v>
      </c>
      <c r="L282" t="s">
        <v>29</v>
      </c>
      <c r="M282">
        <v>42</v>
      </c>
      <c r="N282">
        <v>44</v>
      </c>
    </row>
    <row r="283" spans="1:14" ht="12.75">
      <c r="A283">
        <v>281</v>
      </c>
      <c r="B283">
        <v>270</v>
      </c>
      <c r="C283">
        <v>239</v>
      </c>
      <c r="D283" t="s">
        <v>143</v>
      </c>
      <c r="E283" t="s">
        <v>473</v>
      </c>
      <c r="F283" s="1">
        <v>0.035659722222222225</v>
      </c>
      <c r="G283" s="1">
        <v>0.03484953703703703</v>
      </c>
      <c r="H283" t="s">
        <v>112</v>
      </c>
      <c r="I283" t="s">
        <v>18</v>
      </c>
      <c r="J283">
        <v>225</v>
      </c>
      <c r="K283">
        <v>217</v>
      </c>
      <c r="L283" t="s">
        <v>29</v>
      </c>
      <c r="M283">
        <v>43</v>
      </c>
      <c r="N283">
        <v>41</v>
      </c>
    </row>
    <row r="284" spans="1:14" ht="12.75">
      <c r="A284">
        <v>282</v>
      </c>
      <c r="B284">
        <v>287</v>
      </c>
      <c r="C284">
        <v>75</v>
      </c>
      <c r="D284" t="s">
        <v>184</v>
      </c>
      <c r="E284" t="s">
        <v>474</v>
      </c>
      <c r="F284" s="1">
        <v>0.035659722222222225</v>
      </c>
      <c r="G284" s="1">
        <v>0.035381944444444445</v>
      </c>
      <c r="I284" t="s">
        <v>18</v>
      </c>
      <c r="J284">
        <v>226</v>
      </c>
      <c r="K284">
        <v>228</v>
      </c>
      <c r="L284" t="s">
        <v>19</v>
      </c>
      <c r="M284">
        <v>83</v>
      </c>
      <c r="N284">
        <v>85</v>
      </c>
    </row>
    <row r="285" spans="1:14" ht="12.75">
      <c r="A285">
        <v>283</v>
      </c>
      <c r="B285">
        <v>290</v>
      </c>
      <c r="C285">
        <v>683</v>
      </c>
      <c r="D285" t="s">
        <v>81</v>
      </c>
      <c r="E285" t="s">
        <v>219</v>
      </c>
      <c r="F285" s="1">
        <v>0.03568287037037037</v>
      </c>
      <c r="G285" s="1">
        <v>0.03546296296296297</v>
      </c>
      <c r="I285" t="s">
        <v>18</v>
      </c>
      <c r="J285">
        <v>227</v>
      </c>
      <c r="K285">
        <v>230</v>
      </c>
      <c r="L285" t="s">
        <v>109</v>
      </c>
      <c r="M285">
        <v>32</v>
      </c>
      <c r="N285">
        <v>32</v>
      </c>
    </row>
    <row r="286" spans="1:14" ht="12.75">
      <c r="A286">
        <v>284</v>
      </c>
      <c r="B286">
        <v>280</v>
      </c>
      <c r="C286">
        <v>355</v>
      </c>
      <c r="D286" t="s">
        <v>106</v>
      </c>
      <c r="E286" t="s">
        <v>475</v>
      </c>
      <c r="F286" s="1">
        <v>0.03570601851851852</v>
      </c>
      <c r="G286" s="1">
        <v>0.03509259259259259</v>
      </c>
      <c r="H286" t="s">
        <v>35</v>
      </c>
      <c r="I286" t="s">
        <v>18</v>
      </c>
      <c r="J286">
        <v>228</v>
      </c>
      <c r="K286">
        <v>223</v>
      </c>
      <c r="L286" t="s">
        <v>29</v>
      </c>
      <c r="M286">
        <v>44</v>
      </c>
      <c r="N286">
        <v>43</v>
      </c>
    </row>
    <row r="287" spans="1:14" ht="12.75">
      <c r="A287">
        <v>285</v>
      </c>
      <c r="B287">
        <v>280</v>
      </c>
      <c r="C287">
        <v>478</v>
      </c>
      <c r="D287" t="s">
        <v>219</v>
      </c>
      <c r="E287" t="s">
        <v>476</v>
      </c>
      <c r="F287" s="1">
        <v>0.03581018518518519</v>
      </c>
      <c r="G287" s="1">
        <v>0.03509259259259259</v>
      </c>
      <c r="I287" t="s">
        <v>18</v>
      </c>
      <c r="J287">
        <v>229</v>
      </c>
      <c r="K287">
        <v>223</v>
      </c>
      <c r="L287" t="s">
        <v>19</v>
      </c>
      <c r="M287">
        <v>84</v>
      </c>
      <c r="N287">
        <v>82</v>
      </c>
    </row>
    <row r="288" spans="1:14" ht="12.75">
      <c r="A288">
        <v>286</v>
      </c>
      <c r="B288">
        <v>285</v>
      </c>
      <c r="C288">
        <v>328</v>
      </c>
      <c r="D288" t="s">
        <v>477</v>
      </c>
      <c r="E288" t="s">
        <v>478</v>
      </c>
      <c r="F288" s="1">
        <v>0.03584490740740741</v>
      </c>
      <c r="G288" s="1">
        <v>0.035289351851851856</v>
      </c>
      <c r="I288" t="s">
        <v>76</v>
      </c>
      <c r="J288">
        <v>57</v>
      </c>
      <c r="K288">
        <v>58</v>
      </c>
      <c r="L288" t="s">
        <v>23</v>
      </c>
      <c r="M288">
        <v>14</v>
      </c>
      <c r="N288">
        <v>14</v>
      </c>
    </row>
    <row r="289" spans="1:14" ht="12.75">
      <c r="A289">
        <v>287</v>
      </c>
      <c r="B289">
        <v>288</v>
      </c>
      <c r="C289">
        <v>378</v>
      </c>
      <c r="D289" t="s">
        <v>197</v>
      </c>
      <c r="E289" t="s">
        <v>479</v>
      </c>
      <c r="F289" s="1">
        <v>0.035868055555555556</v>
      </c>
      <c r="G289" s="1">
        <v>0.03539351851851852</v>
      </c>
      <c r="H289" t="s">
        <v>480</v>
      </c>
      <c r="I289" t="s">
        <v>76</v>
      </c>
      <c r="J289">
        <v>58</v>
      </c>
      <c r="K289">
        <v>60</v>
      </c>
      <c r="L289" t="s">
        <v>42</v>
      </c>
      <c r="M289">
        <v>4</v>
      </c>
      <c r="N289">
        <v>5</v>
      </c>
    </row>
    <row r="290" spans="1:14" ht="12.75">
      <c r="A290">
        <v>288</v>
      </c>
      <c r="B290">
        <v>291</v>
      </c>
      <c r="C290">
        <v>721</v>
      </c>
      <c r="D290" t="s">
        <v>231</v>
      </c>
      <c r="E290" t="s">
        <v>481</v>
      </c>
      <c r="F290" s="1">
        <v>0.035902777777777777</v>
      </c>
      <c r="G290" s="1">
        <v>0.03563657407407408</v>
      </c>
      <c r="I290" t="s">
        <v>18</v>
      </c>
      <c r="J290">
        <v>230</v>
      </c>
      <c r="K290">
        <v>231</v>
      </c>
      <c r="L290" t="s">
        <v>19</v>
      </c>
      <c r="M290">
        <v>85</v>
      </c>
      <c r="N290">
        <v>86</v>
      </c>
    </row>
    <row r="291" spans="1:14" ht="12.75">
      <c r="A291">
        <v>289</v>
      </c>
      <c r="B291">
        <v>295</v>
      </c>
      <c r="C291">
        <v>227</v>
      </c>
      <c r="D291" t="s">
        <v>184</v>
      </c>
      <c r="E291" t="s">
        <v>482</v>
      </c>
      <c r="F291" s="1">
        <v>0.035937500000000004</v>
      </c>
      <c r="G291" s="1">
        <v>0.035787037037037034</v>
      </c>
      <c r="I291" t="s">
        <v>18</v>
      </c>
      <c r="J291">
        <v>231</v>
      </c>
      <c r="K291">
        <v>233</v>
      </c>
      <c r="L291" t="s">
        <v>19</v>
      </c>
      <c r="M291">
        <v>86</v>
      </c>
      <c r="N291">
        <v>87</v>
      </c>
    </row>
    <row r="292" spans="1:14" ht="12.75">
      <c r="A292">
        <v>290</v>
      </c>
      <c r="B292">
        <v>283</v>
      </c>
      <c r="C292">
        <v>641</v>
      </c>
      <c r="D292" t="s">
        <v>365</v>
      </c>
      <c r="E292" t="s">
        <v>483</v>
      </c>
      <c r="F292" s="1">
        <v>0.0359837962962963</v>
      </c>
      <c r="G292" s="1">
        <v>0.03517361111111111</v>
      </c>
      <c r="I292" t="s">
        <v>18</v>
      </c>
      <c r="J292">
        <v>232</v>
      </c>
      <c r="K292">
        <v>226</v>
      </c>
      <c r="L292" t="s">
        <v>19</v>
      </c>
      <c r="M292">
        <v>87</v>
      </c>
      <c r="N292">
        <v>83</v>
      </c>
    </row>
    <row r="293" spans="1:14" ht="12.75">
      <c r="A293">
        <v>291</v>
      </c>
      <c r="B293">
        <v>296</v>
      </c>
      <c r="C293">
        <v>434</v>
      </c>
      <c r="D293" t="s">
        <v>484</v>
      </c>
      <c r="E293" t="s">
        <v>485</v>
      </c>
      <c r="F293" s="1">
        <v>0.03605324074074074</v>
      </c>
      <c r="G293" s="1">
        <v>0.03582175925925926</v>
      </c>
      <c r="H293" t="s">
        <v>62</v>
      </c>
      <c r="I293" t="s">
        <v>76</v>
      </c>
      <c r="J293">
        <v>59</v>
      </c>
      <c r="K293">
        <v>63</v>
      </c>
      <c r="L293" t="s">
        <v>42</v>
      </c>
      <c r="M293">
        <v>5</v>
      </c>
      <c r="N293">
        <v>7</v>
      </c>
    </row>
    <row r="294" spans="1:14" ht="12.75">
      <c r="A294">
        <v>292</v>
      </c>
      <c r="B294">
        <v>293</v>
      </c>
      <c r="C294">
        <v>482</v>
      </c>
      <c r="D294" t="s">
        <v>283</v>
      </c>
      <c r="E294" t="s">
        <v>486</v>
      </c>
      <c r="F294" s="1">
        <v>0.036099537037037034</v>
      </c>
      <c r="G294" s="1">
        <v>0.0356712962962963</v>
      </c>
      <c r="H294" t="s">
        <v>67</v>
      </c>
      <c r="I294" t="s">
        <v>76</v>
      </c>
      <c r="J294">
        <v>60</v>
      </c>
      <c r="K294">
        <v>61</v>
      </c>
      <c r="L294" t="s">
        <v>42</v>
      </c>
      <c r="M294">
        <v>6</v>
      </c>
      <c r="N294">
        <v>6</v>
      </c>
    </row>
    <row r="295" spans="1:14" ht="12.75">
      <c r="A295">
        <v>293</v>
      </c>
      <c r="B295">
        <v>299</v>
      </c>
      <c r="C295">
        <v>11</v>
      </c>
      <c r="D295" t="s">
        <v>487</v>
      </c>
      <c r="E295" t="s">
        <v>385</v>
      </c>
      <c r="F295" s="1">
        <v>0.03619212962962963</v>
      </c>
      <c r="G295" s="1">
        <v>0.0358912037037037</v>
      </c>
      <c r="I295" t="s">
        <v>76</v>
      </c>
      <c r="J295">
        <v>61</v>
      </c>
      <c r="K295">
        <v>65</v>
      </c>
      <c r="L295" t="s">
        <v>23</v>
      </c>
      <c r="M295">
        <v>15</v>
      </c>
      <c r="N295">
        <v>15</v>
      </c>
    </row>
    <row r="296" spans="1:14" ht="12.75">
      <c r="A296">
        <v>294</v>
      </c>
      <c r="B296">
        <v>291</v>
      </c>
      <c r="C296">
        <v>83</v>
      </c>
      <c r="D296" t="s">
        <v>122</v>
      </c>
      <c r="E296" t="s">
        <v>261</v>
      </c>
      <c r="F296" s="1">
        <v>0.03619212962962963</v>
      </c>
      <c r="G296" s="1">
        <v>0.03563657407407408</v>
      </c>
      <c r="H296" t="s">
        <v>253</v>
      </c>
      <c r="I296" t="s">
        <v>18</v>
      </c>
      <c r="J296">
        <v>233</v>
      </c>
      <c r="K296">
        <v>231</v>
      </c>
      <c r="L296" t="s">
        <v>100</v>
      </c>
      <c r="M296">
        <v>11</v>
      </c>
      <c r="N296">
        <v>11</v>
      </c>
    </row>
    <row r="297" spans="1:14" ht="12.75">
      <c r="A297">
        <v>295</v>
      </c>
      <c r="B297">
        <v>296</v>
      </c>
      <c r="C297">
        <v>111</v>
      </c>
      <c r="D297" t="s">
        <v>488</v>
      </c>
      <c r="E297" t="s">
        <v>489</v>
      </c>
      <c r="F297" s="1">
        <v>0.03621527777777778</v>
      </c>
      <c r="G297" s="1">
        <v>0.03582175925925926</v>
      </c>
      <c r="I297" t="s">
        <v>76</v>
      </c>
      <c r="J297">
        <v>62</v>
      </c>
      <c r="K297">
        <v>63</v>
      </c>
      <c r="L297" t="s">
        <v>42</v>
      </c>
      <c r="M297">
        <v>7</v>
      </c>
      <c r="N297">
        <v>7</v>
      </c>
    </row>
    <row r="298" spans="1:14" ht="12.75">
      <c r="A298">
        <v>296</v>
      </c>
      <c r="B298">
        <v>294</v>
      </c>
      <c r="C298">
        <v>59</v>
      </c>
      <c r="D298" t="s">
        <v>490</v>
      </c>
      <c r="E298" t="s">
        <v>491</v>
      </c>
      <c r="F298" s="1">
        <v>0.03622685185185185</v>
      </c>
      <c r="G298" s="1">
        <v>0.035740740740740747</v>
      </c>
      <c r="H298" t="s">
        <v>86</v>
      </c>
      <c r="I298" t="s">
        <v>76</v>
      </c>
      <c r="J298">
        <v>63</v>
      </c>
      <c r="K298">
        <v>62</v>
      </c>
      <c r="L298" t="s">
        <v>77</v>
      </c>
      <c r="M298">
        <v>17</v>
      </c>
      <c r="N298">
        <v>18</v>
      </c>
    </row>
    <row r="299" spans="1:14" ht="12.75">
      <c r="A299">
        <v>297</v>
      </c>
      <c r="B299">
        <v>308</v>
      </c>
      <c r="C299">
        <v>690</v>
      </c>
      <c r="D299" t="s">
        <v>81</v>
      </c>
      <c r="E299" t="s">
        <v>492</v>
      </c>
      <c r="F299" s="1">
        <v>0.036273148148148145</v>
      </c>
      <c r="G299" s="1">
        <v>0.03612268518518518</v>
      </c>
      <c r="I299" t="s">
        <v>18</v>
      </c>
      <c r="J299">
        <v>234</v>
      </c>
      <c r="K299">
        <v>238</v>
      </c>
      <c r="L299" t="s">
        <v>19</v>
      </c>
      <c r="M299">
        <v>88</v>
      </c>
      <c r="N299">
        <v>89</v>
      </c>
    </row>
    <row r="300" spans="1:14" ht="12.75">
      <c r="A300">
        <v>298</v>
      </c>
      <c r="B300">
        <v>304</v>
      </c>
      <c r="C300">
        <v>693</v>
      </c>
      <c r="D300" t="s">
        <v>81</v>
      </c>
      <c r="E300" t="s">
        <v>493</v>
      </c>
      <c r="F300" s="1">
        <v>0.03644675925925926</v>
      </c>
      <c r="G300" s="1">
        <v>0.03607638888888889</v>
      </c>
      <c r="I300" t="s">
        <v>18</v>
      </c>
      <c r="J300">
        <v>235</v>
      </c>
      <c r="K300">
        <v>235</v>
      </c>
      <c r="L300" t="s">
        <v>23</v>
      </c>
      <c r="M300">
        <v>29</v>
      </c>
      <c r="N300">
        <v>29</v>
      </c>
    </row>
    <row r="301" spans="1:14" ht="12.75">
      <c r="A301">
        <v>299</v>
      </c>
      <c r="B301">
        <v>309</v>
      </c>
      <c r="C301">
        <v>373</v>
      </c>
      <c r="D301" t="s">
        <v>174</v>
      </c>
      <c r="E301" t="s">
        <v>494</v>
      </c>
      <c r="F301" s="1">
        <v>0.036458333333333336</v>
      </c>
      <c r="G301" s="1">
        <v>0.03615740740740741</v>
      </c>
      <c r="I301" t="s">
        <v>18</v>
      </c>
      <c r="J301">
        <v>236</v>
      </c>
      <c r="K301">
        <v>239</v>
      </c>
      <c r="L301" t="s">
        <v>19</v>
      </c>
      <c r="M301">
        <v>89</v>
      </c>
      <c r="N301">
        <v>90</v>
      </c>
    </row>
    <row r="302" spans="1:14" ht="12.75">
      <c r="A302">
        <v>300</v>
      </c>
      <c r="B302">
        <v>316</v>
      </c>
      <c r="C302">
        <v>699</v>
      </c>
      <c r="D302" t="s">
        <v>495</v>
      </c>
      <c r="E302" t="s">
        <v>496</v>
      </c>
      <c r="F302" s="1">
        <v>0.03649305555555555</v>
      </c>
      <c r="G302" s="1">
        <v>0.036377314814814814</v>
      </c>
      <c r="I302" t="s">
        <v>18</v>
      </c>
      <c r="J302">
        <v>237</v>
      </c>
      <c r="K302">
        <v>241</v>
      </c>
      <c r="L302" t="s">
        <v>100</v>
      </c>
      <c r="M302">
        <v>12</v>
      </c>
      <c r="N302">
        <v>12</v>
      </c>
    </row>
    <row r="303" spans="1:14" ht="12.75">
      <c r="A303">
        <v>301</v>
      </c>
      <c r="B303">
        <v>303</v>
      </c>
      <c r="C303">
        <v>385</v>
      </c>
      <c r="D303" t="s">
        <v>497</v>
      </c>
      <c r="E303" t="s">
        <v>286</v>
      </c>
      <c r="F303" s="1">
        <v>0.03650462962962963</v>
      </c>
      <c r="G303" s="1">
        <v>0.03605324074074074</v>
      </c>
      <c r="H303" t="s">
        <v>135</v>
      </c>
      <c r="I303" t="s">
        <v>76</v>
      </c>
      <c r="J303">
        <v>64</v>
      </c>
      <c r="K303">
        <v>69</v>
      </c>
      <c r="L303" t="s">
        <v>109</v>
      </c>
      <c r="M303">
        <v>8</v>
      </c>
      <c r="N303">
        <v>8</v>
      </c>
    </row>
    <row r="304" spans="1:14" ht="12.75">
      <c r="A304">
        <v>302</v>
      </c>
      <c r="B304">
        <v>302</v>
      </c>
      <c r="C304">
        <v>595</v>
      </c>
      <c r="D304" t="s">
        <v>498</v>
      </c>
      <c r="E304" t="s">
        <v>499</v>
      </c>
      <c r="F304" s="1">
        <v>0.03652777777777778</v>
      </c>
      <c r="G304" s="1">
        <v>0.03603009259259259</v>
      </c>
      <c r="I304" t="s">
        <v>76</v>
      </c>
      <c r="J304">
        <v>65</v>
      </c>
      <c r="K304">
        <v>68</v>
      </c>
      <c r="L304" t="s">
        <v>29</v>
      </c>
      <c r="M304">
        <v>14</v>
      </c>
      <c r="N304">
        <v>14</v>
      </c>
    </row>
    <row r="305" spans="1:14" ht="12.75">
      <c r="A305">
        <v>303</v>
      </c>
      <c r="B305">
        <v>307</v>
      </c>
      <c r="C305">
        <v>611</v>
      </c>
      <c r="D305" t="s">
        <v>116</v>
      </c>
      <c r="E305" t="s">
        <v>500</v>
      </c>
      <c r="F305" s="1">
        <v>0.03653935185185185</v>
      </c>
      <c r="G305" s="1">
        <v>0.036111111111111115</v>
      </c>
      <c r="I305" t="s">
        <v>18</v>
      </c>
      <c r="J305">
        <v>238</v>
      </c>
      <c r="K305">
        <v>237</v>
      </c>
      <c r="L305" t="s">
        <v>29</v>
      </c>
      <c r="M305">
        <v>45</v>
      </c>
      <c r="N305">
        <v>45</v>
      </c>
    </row>
    <row r="306" spans="1:14" ht="12.75">
      <c r="A306">
        <v>304</v>
      </c>
      <c r="B306">
        <v>298</v>
      </c>
      <c r="C306">
        <v>184</v>
      </c>
      <c r="D306" t="s">
        <v>409</v>
      </c>
      <c r="E306" t="s">
        <v>501</v>
      </c>
      <c r="F306" s="1">
        <v>0.036550925925925924</v>
      </c>
      <c r="G306" s="1">
        <v>0.03584490740740741</v>
      </c>
      <c r="I306" t="s">
        <v>18</v>
      </c>
      <c r="J306">
        <v>239</v>
      </c>
      <c r="K306">
        <v>234</v>
      </c>
      <c r="L306" t="s">
        <v>19</v>
      </c>
      <c r="M306">
        <v>90</v>
      </c>
      <c r="N306">
        <v>88</v>
      </c>
    </row>
    <row r="307" spans="1:14" ht="12.75">
      <c r="A307">
        <v>305</v>
      </c>
      <c r="B307">
        <v>305</v>
      </c>
      <c r="C307">
        <v>742</v>
      </c>
      <c r="D307" t="s">
        <v>502</v>
      </c>
      <c r="E307" t="s">
        <v>503</v>
      </c>
      <c r="F307" s="1">
        <v>0.0365625</v>
      </c>
      <c r="G307" s="1">
        <v>0.036099537037037034</v>
      </c>
      <c r="I307" t="s">
        <v>76</v>
      </c>
      <c r="J307">
        <v>66</v>
      </c>
      <c r="K307">
        <v>70</v>
      </c>
      <c r="L307" t="s">
        <v>77</v>
      </c>
      <c r="M307">
        <v>18</v>
      </c>
      <c r="N307">
        <v>20</v>
      </c>
    </row>
    <row r="308" spans="1:14" ht="12.75">
      <c r="A308">
        <v>306</v>
      </c>
      <c r="B308">
        <v>300</v>
      </c>
      <c r="C308">
        <v>93</v>
      </c>
      <c r="D308" t="s">
        <v>504</v>
      </c>
      <c r="E308" t="s">
        <v>505</v>
      </c>
      <c r="F308" s="1">
        <v>0.03662037037037037</v>
      </c>
      <c r="G308" s="1">
        <v>0.03591435185185186</v>
      </c>
      <c r="I308" t="s">
        <v>76</v>
      </c>
      <c r="J308">
        <v>67</v>
      </c>
      <c r="K308">
        <v>66</v>
      </c>
      <c r="L308" t="s">
        <v>42</v>
      </c>
      <c r="M308">
        <v>8</v>
      </c>
      <c r="N308">
        <v>9</v>
      </c>
    </row>
    <row r="309" spans="1:14" ht="12.75">
      <c r="A309">
        <v>307</v>
      </c>
      <c r="B309">
        <v>305</v>
      </c>
      <c r="C309">
        <v>341</v>
      </c>
      <c r="D309" t="s">
        <v>506</v>
      </c>
      <c r="E309" t="s">
        <v>507</v>
      </c>
      <c r="F309" s="1">
        <v>0.036631944444444446</v>
      </c>
      <c r="G309" s="1">
        <v>0.036099537037037034</v>
      </c>
      <c r="I309" t="s">
        <v>18</v>
      </c>
      <c r="J309">
        <v>240</v>
      </c>
      <c r="K309">
        <v>236</v>
      </c>
      <c r="L309" t="s">
        <v>113</v>
      </c>
      <c r="M309">
        <v>22</v>
      </c>
      <c r="N309">
        <v>22</v>
      </c>
    </row>
    <row r="310" spans="1:14" ht="12.75">
      <c r="A310">
        <v>308</v>
      </c>
      <c r="B310">
        <v>318</v>
      </c>
      <c r="C310">
        <v>639</v>
      </c>
      <c r="D310" t="s">
        <v>508</v>
      </c>
      <c r="E310" t="s">
        <v>509</v>
      </c>
      <c r="F310" s="1">
        <v>0.03665509259259259</v>
      </c>
      <c r="G310" s="1">
        <v>0.03649305555555555</v>
      </c>
      <c r="H310" t="s">
        <v>22</v>
      </c>
      <c r="I310" t="s">
        <v>76</v>
      </c>
      <c r="J310">
        <v>68</v>
      </c>
      <c r="K310">
        <v>76</v>
      </c>
      <c r="L310" t="s">
        <v>29</v>
      </c>
      <c r="M310">
        <v>15</v>
      </c>
      <c r="N310">
        <v>16</v>
      </c>
    </row>
    <row r="311" spans="1:14" ht="12.75">
      <c r="A311">
        <v>309</v>
      </c>
      <c r="B311">
        <v>313</v>
      </c>
      <c r="C311">
        <v>317</v>
      </c>
      <c r="D311" t="s">
        <v>504</v>
      </c>
      <c r="E311" t="s">
        <v>70</v>
      </c>
      <c r="F311" s="1">
        <v>0.03666666666666667</v>
      </c>
      <c r="G311" s="1">
        <v>0.03626157407407408</v>
      </c>
      <c r="H311" t="s">
        <v>56</v>
      </c>
      <c r="I311" t="s">
        <v>76</v>
      </c>
      <c r="J311">
        <v>69</v>
      </c>
      <c r="K311">
        <v>73</v>
      </c>
      <c r="L311" t="s">
        <v>42</v>
      </c>
      <c r="M311">
        <v>9</v>
      </c>
      <c r="N311">
        <v>11</v>
      </c>
    </row>
    <row r="312" spans="1:14" ht="12.75">
      <c r="A312">
        <v>310</v>
      </c>
      <c r="B312">
        <v>311</v>
      </c>
      <c r="C312">
        <v>593</v>
      </c>
      <c r="D312" t="s">
        <v>495</v>
      </c>
      <c r="E312" t="s">
        <v>510</v>
      </c>
      <c r="F312" s="1">
        <v>0.036770833333333336</v>
      </c>
      <c r="G312" s="1">
        <v>0.0362037037037037</v>
      </c>
      <c r="I312" t="s">
        <v>18</v>
      </c>
      <c r="J312">
        <v>241</v>
      </c>
      <c r="K312">
        <v>240</v>
      </c>
      <c r="L312" t="s">
        <v>113</v>
      </c>
      <c r="M312">
        <v>23</v>
      </c>
      <c r="N312">
        <v>23</v>
      </c>
    </row>
    <row r="313" spans="1:14" ht="12.75">
      <c r="A313">
        <v>311</v>
      </c>
      <c r="B313">
        <v>314</v>
      </c>
      <c r="C313">
        <v>559</v>
      </c>
      <c r="D313" t="s">
        <v>179</v>
      </c>
      <c r="E313" t="s">
        <v>326</v>
      </c>
      <c r="F313" s="1">
        <v>0.03680555555555556</v>
      </c>
      <c r="G313" s="1">
        <v>0.03630787037037037</v>
      </c>
      <c r="I313" t="s">
        <v>76</v>
      </c>
      <c r="J313">
        <v>70</v>
      </c>
      <c r="K313">
        <v>74</v>
      </c>
      <c r="L313" t="s">
        <v>29</v>
      </c>
      <c r="M313">
        <v>16</v>
      </c>
      <c r="N313">
        <v>15</v>
      </c>
    </row>
    <row r="314" spans="1:14" ht="12.75">
      <c r="A314">
        <v>312</v>
      </c>
      <c r="B314">
        <v>326</v>
      </c>
      <c r="C314">
        <v>56</v>
      </c>
      <c r="D314" t="s">
        <v>81</v>
      </c>
      <c r="E314" t="s">
        <v>511</v>
      </c>
      <c r="F314" s="1">
        <v>0.036828703703703704</v>
      </c>
      <c r="G314" s="1">
        <v>0.03671296296296296</v>
      </c>
      <c r="H314" t="s">
        <v>105</v>
      </c>
      <c r="I314" t="s">
        <v>18</v>
      </c>
      <c r="J314">
        <v>242</v>
      </c>
      <c r="K314">
        <v>248</v>
      </c>
      <c r="L314" t="s">
        <v>512</v>
      </c>
      <c r="M314">
        <v>1</v>
      </c>
      <c r="N314">
        <v>2</v>
      </c>
    </row>
    <row r="315" spans="1:14" ht="12.75">
      <c r="A315">
        <v>313</v>
      </c>
      <c r="B315">
        <v>323</v>
      </c>
      <c r="C315">
        <v>15</v>
      </c>
      <c r="D315" t="s">
        <v>400</v>
      </c>
      <c r="E315" t="s">
        <v>513</v>
      </c>
      <c r="F315" s="1">
        <v>0.03684027777777778</v>
      </c>
      <c r="G315" s="1">
        <v>0.03665509259259259</v>
      </c>
      <c r="H315" t="s">
        <v>22</v>
      </c>
      <c r="I315" t="s">
        <v>18</v>
      </c>
      <c r="J315">
        <v>243</v>
      </c>
      <c r="K315">
        <v>246</v>
      </c>
      <c r="L315" t="s">
        <v>512</v>
      </c>
      <c r="M315">
        <v>2</v>
      </c>
      <c r="N315">
        <v>1</v>
      </c>
    </row>
    <row r="316" spans="1:14" ht="12.75">
      <c r="A316">
        <v>314</v>
      </c>
      <c r="B316">
        <v>315</v>
      </c>
      <c r="C316">
        <v>566</v>
      </c>
      <c r="D316" t="s">
        <v>514</v>
      </c>
      <c r="E316" t="s">
        <v>515</v>
      </c>
      <c r="F316" s="1">
        <v>0.036875</v>
      </c>
      <c r="G316" s="1">
        <v>0.03633101851851852</v>
      </c>
      <c r="I316" t="s">
        <v>76</v>
      </c>
      <c r="J316">
        <v>71</v>
      </c>
      <c r="K316">
        <v>75</v>
      </c>
      <c r="L316" t="s">
        <v>42</v>
      </c>
      <c r="M316">
        <v>10</v>
      </c>
      <c r="N316">
        <v>12</v>
      </c>
    </row>
    <row r="317" spans="1:14" ht="12.75">
      <c r="A317">
        <v>315</v>
      </c>
      <c r="B317">
        <v>301</v>
      </c>
      <c r="C317">
        <v>666</v>
      </c>
      <c r="D317" t="s">
        <v>516</v>
      </c>
      <c r="E317" t="s">
        <v>517</v>
      </c>
      <c r="F317" s="1">
        <v>0.03692129629629629</v>
      </c>
      <c r="G317" s="1">
        <v>0.03596064814814815</v>
      </c>
      <c r="I317" t="s">
        <v>76</v>
      </c>
      <c r="J317">
        <v>72</v>
      </c>
      <c r="K317">
        <v>67</v>
      </c>
      <c r="L317" t="s">
        <v>77</v>
      </c>
      <c r="M317">
        <v>19</v>
      </c>
      <c r="N317">
        <v>19</v>
      </c>
    </row>
    <row r="318" spans="1:14" ht="12.75">
      <c r="A318">
        <v>315</v>
      </c>
      <c r="B318">
        <v>312</v>
      </c>
      <c r="C318">
        <v>46</v>
      </c>
      <c r="D318" t="s">
        <v>425</v>
      </c>
      <c r="E318" t="s">
        <v>115</v>
      </c>
      <c r="F318" s="1">
        <v>0.03692129629629629</v>
      </c>
      <c r="G318" s="1">
        <v>0.03621527777777778</v>
      </c>
      <c r="H318" t="s">
        <v>62</v>
      </c>
      <c r="I318" t="s">
        <v>76</v>
      </c>
      <c r="J318">
        <v>72</v>
      </c>
      <c r="K318">
        <v>72</v>
      </c>
      <c r="L318" t="s">
        <v>77</v>
      </c>
      <c r="M318">
        <v>19</v>
      </c>
      <c r="N318">
        <v>21</v>
      </c>
    </row>
    <row r="319" spans="1:14" ht="12.75">
      <c r="A319">
        <v>317</v>
      </c>
      <c r="B319">
        <v>327</v>
      </c>
      <c r="C319">
        <v>192</v>
      </c>
      <c r="D319" t="s">
        <v>157</v>
      </c>
      <c r="E319" t="s">
        <v>518</v>
      </c>
      <c r="F319" s="1">
        <v>0.036932870370370366</v>
      </c>
      <c r="G319" s="1">
        <v>0.036770833333333336</v>
      </c>
      <c r="H319" t="s">
        <v>22</v>
      </c>
      <c r="I319" t="s">
        <v>18</v>
      </c>
      <c r="J319">
        <v>244</v>
      </c>
      <c r="K319">
        <v>249</v>
      </c>
      <c r="L319" t="s">
        <v>512</v>
      </c>
      <c r="M319">
        <v>3</v>
      </c>
      <c r="N319">
        <v>3</v>
      </c>
    </row>
    <row r="320" spans="1:14" ht="12.75">
      <c r="A320">
        <v>318</v>
      </c>
      <c r="B320">
        <v>317</v>
      </c>
      <c r="C320">
        <v>45</v>
      </c>
      <c r="D320" t="s">
        <v>331</v>
      </c>
      <c r="E320" t="s">
        <v>519</v>
      </c>
      <c r="F320" s="1">
        <v>0.036944444444444446</v>
      </c>
      <c r="G320" s="1">
        <v>0.03640046296296296</v>
      </c>
      <c r="I320" t="s">
        <v>18</v>
      </c>
      <c r="J320">
        <v>245</v>
      </c>
      <c r="K320">
        <v>242</v>
      </c>
      <c r="L320" t="s">
        <v>19</v>
      </c>
      <c r="M320">
        <v>91</v>
      </c>
      <c r="N320">
        <v>91</v>
      </c>
    </row>
    <row r="321" spans="1:14" ht="12.75">
      <c r="A321">
        <v>319</v>
      </c>
      <c r="B321">
        <v>327</v>
      </c>
      <c r="C321">
        <v>256</v>
      </c>
      <c r="D321" t="s">
        <v>418</v>
      </c>
      <c r="E321" t="s">
        <v>300</v>
      </c>
      <c r="F321" s="1">
        <v>0.03701388888888889</v>
      </c>
      <c r="G321" s="1">
        <v>0.036770833333333336</v>
      </c>
      <c r="I321" t="s">
        <v>76</v>
      </c>
      <c r="J321">
        <v>74</v>
      </c>
      <c r="K321">
        <v>79</v>
      </c>
      <c r="L321" t="s">
        <v>29</v>
      </c>
      <c r="M321">
        <v>17</v>
      </c>
      <c r="N321">
        <v>18</v>
      </c>
    </row>
    <row r="322" spans="1:14" ht="12.75">
      <c r="A322">
        <v>320</v>
      </c>
      <c r="B322">
        <v>324</v>
      </c>
      <c r="C322">
        <v>232</v>
      </c>
      <c r="D322" t="s">
        <v>520</v>
      </c>
      <c r="E322" t="s">
        <v>521</v>
      </c>
      <c r="F322" s="1">
        <v>0.03704861111111111</v>
      </c>
      <c r="G322" s="1">
        <v>0.03667824074074074</v>
      </c>
      <c r="I322" t="s">
        <v>76</v>
      </c>
      <c r="J322">
        <v>75</v>
      </c>
      <c r="K322">
        <v>78</v>
      </c>
      <c r="L322" t="s">
        <v>42</v>
      </c>
      <c r="M322">
        <v>11</v>
      </c>
      <c r="N322">
        <v>13</v>
      </c>
    </row>
    <row r="323" spans="1:14" ht="12.75">
      <c r="A323">
        <v>321</v>
      </c>
      <c r="B323">
        <v>336</v>
      </c>
      <c r="C323">
        <v>284</v>
      </c>
      <c r="D323" t="s">
        <v>170</v>
      </c>
      <c r="E323" t="s">
        <v>522</v>
      </c>
      <c r="F323" s="1">
        <v>0.03706018518518519</v>
      </c>
      <c r="G323" s="1">
        <v>0.03692129629629629</v>
      </c>
      <c r="H323" t="s">
        <v>523</v>
      </c>
      <c r="I323" t="s">
        <v>18</v>
      </c>
      <c r="J323">
        <v>246</v>
      </c>
      <c r="K323">
        <v>257</v>
      </c>
      <c r="L323" t="s">
        <v>292</v>
      </c>
      <c r="M323">
        <v>5</v>
      </c>
      <c r="N323">
        <v>6</v>
      </c>
    </row>
    <row r="324" spans="1:14" ht="12.75">
      <c r="A324">
        <v>322</v>
      </c>
      <c r="B324">
        <v>319</v>
      </c>
      <c r="C324">
        <v>456</v>
      </c>
      <c r="D324" t="s">
        <v>307</v>
      </c>
      <c r="E324" t="s">
        <v>524</v>
      </c>
      <c r="F324" s="1">
        <v>0.03712962962962963</v>
      </c>
      <c r="G324" s="1">
        <v>0.036550925925925924</v>
      </c>
      <c r="H324" t="s">
        <v>525</v>
      </c>
      <c r="I324" t="s">
        <v>18</v>
      </c>
      <c r="J324">
        <v>247</v>
      </c>
      <c r="K324">
        <v>243</v>
      </c>
      <c r="L324" t="s">
        <v>29</v>
      </c>
      <c r="M324">
        <v>46</v>
      </c>
      <c r="N324">
        <v>46</v>
      </c>
    </row>
    <row r="325" spans="1:14" ht="12.75">
      <c r="A325">
        <v>323</v>
      </c>
      <c r="B325">
        <v>333</v>
      </c>
      <c r="C325">
        <v>38</v>
      </c>
      <c r="D325" t="s">
        <v>155</v>
      </c>
      <c r="E325" t="s">
        <v>526</v>
      </c>
      <c r="F325" s="1">
        <v>0.037141203703703704</v>
      </c>
      <c r="G325" s="1">
        <v>0.03686342592592593</v>
      </c>
      <c r="I325" t="s">
        <v>18</v>
      </c>
      <c r="J325">
        <v>248</v>
      </c>
      <c r="K325">
        <v>254</v>
      </c>
      <c r="L325" t="s">
        <v>292</v>
      </c>
      <c r="M325">
        <v>6</v>
      </c>
      <c r="N325">
        <v>5</v>
      </c>
    </row>
    <row r="326" spans="1:14" ht="12.75">
      <c r="A326">
        <v>324</v>
      </c>
      <c r="B326">
        <v>331</v>
      </c>
      <c r="C326">
        <v>628</v>
      </c>
      <c r="D326" t="s">
        <v>196</v>
      </c>
      <c r="E326" t="s">
        <v>527</v>
      </c>
      <c r="F326" s="1">
        <v>0.0371875</v>
      </c>
      <c r="G326" s="1">
        <v>0.03681712962962963</v>
      </c>
      <c r="H326" t="s">
        <v>112</v>
      </c>
      <c r="I326" t="s">
        <v>18</v>
      </c>
      <c r="J326">
        <v>249</v>
      </c>
      <c r="K326">
        <v>252</v>
      </c>
      <c r="L326" t="s">
        <v>113</v>
      </c>
      <c r="M326">
        <v>24</v>
      </c>
      <c r="N326">
        <v>25</v>
      </c>
    </row>
    <row r="327" spans="1:14" ht="12.75">
      <c r="A327">
        <v>324</v>
      </c>
      <c r="B327">
        <v>324</v>
      </c>
      <c r="C327">
        <v>233</v>
      </c>
      <c r="D327" t="s">
        <v>96</v>
      </c>
      <c r="E327" t="s">
        <v>528</v>
      </c>
      <c r="F327" s="1">
        <v>0.0371875</v>
      </c>
      <c r="G327" s="1">
        <v>0.03667824074074074</v>
      </c>
      <c r="I327" t="s">
        <v>18</v>
      </c>
      <c r="J327">
        <v>249</v>
      </c>
      <c r="K327">
        <v>247</v>
      </c>
      <c r="L327" t="s">
        <v>113</v>
      </c>
      <c r="M327">
        <v>24</v>
      </c>
      <c r="N327">
        <v>24</v>
      </c>
    </row>
    <row r="328" spans="1:14" ht="12.75">
      <c r="A328">
        <v>326</v>
      </c>
      <c r="B328">
        <v>322</v>
      </c>
      <c r="C328">
        <v>67</v>
      </c>
      <c r="D328" t="s">
        <v>174</v>
      </c>
      <c r="E328" t="s">
        <v>529</v>
      </c>
      <c r="F328" s="1">
        <v>0.03721064814814815</v>
      </c>
      <c r="G328" s="1">
        <v>0.03664351851851852</v>
      </c>
      <c r="I328" t="s">
        <v>18</v>
      </c>
      <c r="J328">
        <v>251</v>
      </c>
      <c r="K328">
        <v>245</v>
      </c>
      <c r="L328" t="s">
        <v>19</v>
      </c>
      <c r="M328">
        <v>92</v>
      </c>
      <c r="N328">
        <v>93</v>
      </c>
    </row>
    <row r="329" spans="1:14" ht="12.75">
      <c r="A329">
        <v>327</v>
      </c>
      <c r="B329">
        <v>344</v>
      </c>
      <c r="C329">
        <v>207</v>
      </c>
      <c r="D329" t="s">
        <v>530</v>
      </c>
      <c r="E329" t="s">
        <v>531</v>
      </c>
      <c r="F329" s="1">
        <v>0.03725694444444445</v>
      </c>
      <c r="G329" s="1">
        <v>0.0370949074074074</v>
      </c>
      <c r="H329" t="s">
        <v>22</v>
      </c>
      <c r="I329" t="s">
        <v>76</v>
      </c>
      <c r="J329">
        <v>76</v>
      </c>
      <c r="K329">
        <v>83</v>
      </c>
      <c r="L329" t="s">
        <v>29</v>
      </c>
      <c r="M329">
        <v>18</v>
      </c>
      <c r="N329">
        <v>19</v>
      </c>
    </row>
    <row r="330" spans="1:14" ht="12.75">
      <c r="A330">
        <v>328</v>
      </c>
      <c r="B330">
        <v>321</v>
      </c>
      <c r="C330">
        <v>405</v>
      </c>
      <c r="D330" t="s">
        <v>532</v>
      </c>
      <c r="E330" t="s">
        <v>533</v>
      </c>
      <c r="F330" s="1">
        <v>0.03726851851851851</v>
      </c>
      <c r="G330" s="1">
        <v>0.03662037037037037</v>
      </c>
      <c r="H330" t="s">
        <v>534</v>
      </c>
      <c r="I330" t="s">
        <v>76</v>
      </c>
      <c r="J330">
        <v>77</v>
      </c>
      <c r="K330">
        <v>77</v>
      </c>
      <c r="L330" t="s">
        <v>29</v>
      </c>
      <c r="M330">
        <v>19</v>
      </c>
      <c r="N330">
        <v>17</v>
      </c>
    </row>
    <row r="331" spans="1:14" ht="12.75">
      <c r="A331">
        <v>329</v>
      </c>
      <c r="B331">
        <v>320</v>
      </c>
      <c r="C331">
        <v>146</v>
      </c>
      <c r="D331" t="s">
        <v>535</v>
      </c>
      <c r="E331" t="s">
        <v>536</v>
      </c>
      <c r="F331" s="1">
        <v>0.037280092592592594</v>
      </c>
      <c r="G331" s="1">
        <v>0.036585648148148145</v>
      </c>
      <c r="I331" t="s">
        <v>18</v>
      </c>
      <c r="J331">
        <v>252</v>
      </c>
      <c r="K331">
        <v>244</v>
      </c>
      <c r="L331" t="s">
        <v>19</v>
      </c>
      <c r="M331">
        <v>93</v>
      </c>
      <c r="N331">
        <v>92</v>
      </c>
    </row>
    <row r="332" spans="1:14" ht="12.75">
      <c r="A332">
        <v>330</v>
      </c>
      <c r="B332">
        <v>338</v>
      </c>
      <c r="C332">
        <v>289</v>
      </c>
      <c r="D332" t="s">
        <v>301</v>
      </c>
      <c r="E332" t="s">
        <v>537</v>
      </c>
      <c r="F332" s="1">
        <v>0.037280092592592594</v>
      </c>
      <c r="G332" s="1">
        <v>0.036944444444444446</v>
      </c>
      <c r="H332" t="s">
        <v>35</v>
      </c>
      <c r="I332" t="s">
        <v>18</v>
      </c>
      <c r="J332">
        <v>253</v>
      </c>
      <c r="K332">
        <v>258</v>
      </c>
      <c r="L332" t="s">
        <v>292</v>
      </c>
      <c r="M332">
        <v>7</v>
      </c>
      <c r="N332">
        <v>7</v>
      </c>
    </row>
    <row r="333" spans="1:14" ht="12.75">
      <c r="A333">
        <v>331</v>
      </c>
      <c r="B333">
        <v>343</v>
      </c>
      <c r="C333">
        <v>395</v>
      </c>
      <c r="D333" t="s">
        <v>43</v>
      </c>
      <c r="E333" t="s">
        <v>481</v>
      </c>
      <c r="F333" s="1">
        <v>0.037314814814814815</v>
      </c>
      <c r="G333" s="1">
        <v>0.03704861111111111</v>
      </c>
      <c r="I333" t="s">
        <v>18</v>
      </c>
      <c r="J333">
        <v>254</v>
      </c>
      <c r="K333">
        <v>261</v>
      </c>
      <c r="L333" t="s">
        <v>23</v>
      </c>
      <c r="M333">
        <v>30</v>
      </c>
      <c r="N333">
        <v>31</v>
      </c>
    </row>
    <row r="334" spans="1:14" ht="12.75">
      <c r="A334">
        <v>332</v>
      </c>
      <c r="B334">
        <v>332</v>
      </c>
      <c r="C334">
        <v>515</v>
      </c>
      <c r="D334" t="s">
        <v>81</v>
      </c>
      <c r="E334" t="s">
        <v>538</v>
      </c>
      <c r="F334" s="1">
        <v>0.03733796296296296</v>
      </c>
      <c r="G334" s="1">
        <v>0.03685185185185185</v>
      </c>
      <c r="H334" t="s">
        <v>86</v>
      </c>
      <c r="I334" t="s">
        <v>18</v>
      </c>
      <c r="J334">
        <v>255</v>
      </c>
      <c r="K334">
        <v>253</v>
      </c>
      <c r="L334" t="s">
        <v>19</v>
      </c>
      <c r="M334">
        <v>94</v>
      </c>
      <c r="N334">
        <v>94</v>
      </c>
    </row>
    <row r="335" spans="1:14" ht="12.75">
      <c r="A335">
        <v>333</v>
      </c>
      <c r="B335">
        <v>334</v>
      </c>
      <c r="C335">
        <v>178</v>
      </c>
      <c r="D335" t="s">
        <v>20</v>
      </c>
      <c r="E335" t="s">
        <v>539</v>
      </c>
      <c r="F335" s="1">
        <v>0.03736111111111111</v>
      </c>
      <c r="G335" s="1">
        <v>0.036898148148148145</v>
      </c>
      <c r="H335" t="s">
        <v>35</v>
      </c>
      <c r="I335" t="s">
        <v>18</v>
      </c>
      <c r="J335">
        <v>256</v>
      </c>
      <c r="K335">
        <v>255</v>
      </c>
      <c r="L335" t="s">
        <v>109</v>
      </c>
      <c r="M335">
        <v>33</v>
      </c>
      <c r="N335">
        <v>33</v>
      </c>
    </row>
    <row r="336" spans="1:14" ht="12.75">
      <c r="A336">
        <v>334</v>
      </c>
      <c r="B336">
        <v>341</v>
      </c>
      <c r="C336">
        <v>574</v>
      </c>
      <c r="D336" t="s">
        <v>84</v>
      </c>
      <c r="E336" t="s">
        <v>540</v>
      </c>
      <c r="F336" s="1">
        <v>0.03736111111111111</v>
      </c>
      <c r="G336" s="1">
        <v>0.03701388888888889</v>
      </c>
      <c r="I336" t="s">
        <v>18</v>
      </c>
      <c r="J336">
        <v>257</v>
      </c>
      <c r="K336">
        <v>260</v>
      </c>
      <c r="L336" t="s">
        <v>19</v>
      </c>
      <c r="M336">
        <v>95</v>
      </c>
      <c r="N336">
        <v>95</v>
      </c>
    </row>
    <row r="337" spans="1:14" ht="12.75">
      <c r="A337">
        <v>335</v>
      </c>
      <c r="B337">
        <v>338</v>
      </c>
      <c r="C337">
        <v>688</v>
      </c>
      <c r="D337" t="s">
        <v>541</v>
      </c>
      <c r="E337" t="s">
        <v>542</v>
      </c>
      <c r="F337" s="1">
        <v>0.03737268518518519</v>
      </c>
      <c r="G337" s="1">
        <v>0.036944444444444446</v>
      </c>
      <c r="I337" t="s">
        <v>76</v>
      </c>
      <c r="J337">
        <v>78</v>
      </c>
      <c r="K337">
        <v>81</v>
      </c>
      <c r="L337" t="s">
        <v>102</v>
      </c>
      <c r="M337">
        <v>3</v>
      </c>
      <c r="N337">
        <v>4</v>
      </c>
    </row>
    <row r="338" spans="1:14" ht="12.75">
      <c r="A338">
        <v>336</v>
      </c>
      <c r="B338">
        <v>342</v>
      </c>
      <c r="C338">
        <v>438</v>
      </c>
      <c r="D338" t="s">
        <v>488</v>
      </c>
      <c r="E338" t="s">
        <v>543</v>
      </c>
      <c r="F338" s="1">
        <v>0.03743055555555556</v>
      </c>
      <c r="G338" s="1">
        <v>0.03702546296296296</v>
      </c>
      <c r="H338" t="s">
        <v>86</v>
      </c>
      <c r="I338" t="s">
        <v>76</v>
      </c>
      <c r="J338">
        <v>79</v>
      </c>
      <c r="K338">
        <v>82</v>
      </c>
      <c r="L338" t="s">
        <v>113</v>
      </c>
      <c r="M338">
        <v>3</v>
      </c>
      <c r="N338">
        <v>3</v>
      </c>
    </row>
    <row r="339" spans="1:14" ht="12.75">
      <c r="A339">
        <v>337</v>
      </c>
      <c r="B339">
        <v>334</v>
      </c>
      <c r="C339">
        <v>381</v>
      </c>
      <c r="D339" t="s">
        <v>544</v>
      </c>
      <c r="E339" t="s">
        <v>545</v>
      </c>
      <c r="F339" s="1">
        <v>0.037453703703703704</v>
      </c>
      <c r="G339" s="1">
        <v>0.036898148148148145</v>
      </c>
      <c r="I339" t="s">
        <v>18</v>
      </c>
      <c r="J339">
        <v>258</v>
      </c>
      <c r="K339">
        <v>255</v>
      </c>
      <c r="L339" t="s">
        <v>109</v>
      </c>
      <c r="M339">
        <v>34</v>
      </c>
      <c r="N339">
        <v>33</v>
      </c>
    </row>
    <row r="340" spans="1:14" ht="12.75">
      <c r="A340">
        <v>338</v>
      </c>
      <c r="B340">
        <v>285</v>
      </c>
      <c r="C340">
        <v>617</v>
      </c>
      <c r="D340" t="s">
        <v>546</v>
      </c>
      <c r="E340" t="s">
        <v>49</v>
      </c>
      <c r="F340" s="1">
        <v>0.03746527777777778</v>
      </c>
      <c r="G340" s="1">
        <v>0.035289351851851856</v>
      </c>
      <c r="H340" t="s">
        <v>259</v>
      </c>
      <c r="I340" t="s">
        <v>76</v>
      </c>
      <c r="J340">
        <v>80</v>
      </c>
      <c r="K340">
        <v>58</v>
      </c>
      <c r="L340" t="s">
        <v>77</v>
      </c>
      <c r="M340">
        <v>21</v>
      </c>
      <c r="N340">
        <v>17</v>
      </c>
    </row>
    <row r="341" spans="1:14" ht="12.75">
      <c r="A341">
        <v>339</v>
      </c>
      <c r="B341">
        <v>337</v>
      </c>
      <c r="C341">
        <v>124</v>
      </c>
      <c r="D341" t="s">
        <v>547</v>
      </c>
      <c r="E341" t="s">
        <v>548</v>
      </c>
      <c r="F341" s="1">
        <v>0.03753472222222222</v>
      </c>
      <c r="G341" s="1">
        <v>0.036932870370370366</v>
      </c>
      <c r="H341" t="s">
        <v>35</v>
      </c>
      <c r="I341" t="s">
        <v>76</v>
      </c>
      <c r="J341">
        <v>81</v>
      </c>
      <c r="K341">
        <v>80</v>
      </c>
      <c r="L341" t="s">
        <v>102</v>
      </c>
      <c r="M341">
        <v>4</v>
      </c>
      <c r="N341">
        <v>3</v>
      </c>
    </row>
    <row r="342" spans="1:14" ht="12.75">
      <c r="A342">
        <v>340</v>
      </c>
      <c r="B342">
        <v>327</v>
      </c>
      <c r="C342">
        <v>372</v>
      </c>
      <c r="D342" t="s">
        <v>549</v>
      </c>
      <c r="E342" t="s">
        <v>550</v>
      </c>
      <c r="F342" s="1">
        <v>0.03758101851851852</v>
      </c>
      <c r="G342" s="1">
        <v>0.036770833333333336</v>
      </c>
      <c r="H342" t="s">
        <v>259</v>
      </c>
      <c r="I342" t="s">
        <v>18</v>
      </c>
      <c r="J342">
        <v>259</v>
      </c>
      <c r="K342">
        <v>249</v>
      </c>
      <c r="L342" t="s">
        <v>512</v>
      </c>
      <c r="M342">
        <v>4</v>
      </c>
      <c r="N342">
        <v>3</v>
      </c>
    </row>
    <row r="343" spans="1:14" ht="12.75">
      <c r="A343">
        <v>341</v>
      </c>
      <c r="B343">
        <v>340</v>
      </c>
      <c r="C343">
        <v>90</v>
      </c>
      <c r="D343" t="s">
        <v>91</v>
      </c>
      <c r="E343" t="s">
        <v>551</v>
      </c>
      <c r="F343" s="1">
        <v>0.037592592592592594</v>
      </c>
      <c r="G343" s="1">
        <v>0.037002314814814814</v>
      </c>
      <c r="I343" t="s">
        <v>18</v>
      </c>
      <c r="J343">
        <v>260</v>
      </c>
      <c r="K343">
        <v>259</v>
      </c>
      <c r="L343" t="s">
        <v>109</v>
      </c>
      <c r="M343">
        <v>35</v>
      </c>
      <c r="N343">
        <v>35</v>
      </c>
    </row>
    <row r="344" spans="1:14" ht="12.75">
      <c r="A344">
        <v>342</v>
      </c>
      <c r="B344">
        <v>351</v>
      </c>
      <c r="C344">
        <v>327</v>
      </c>
      <c r="D344" t="s">
        <v>197</v>
      </c>
      <c r="E344" t="s">
        <v>552</v>
      </c>
      <c r="F344" s="1">
        <v>0.03761574074074074</v>
      </c>
      <c r="G344" s="1">
        <v>0.03732638888888889</v>
      </c>
      <c r="H344" t="s">
        <v>553</v>
      </c>
      <c r="I344" t="s">
        <v>76</v>
      </c>
      <c r="J344">
        <v>82</v>
      </c>
      <c r="K344">
        <v>89</v>
      </c>
      <c r="L344" t="s">
        <v>113</v>
      </c>
      <c r="M344">
        <v>4</v>
      </c>
      <c r="N344">
        <v>4</v>
      </c>
    </row>
    <row r="345" spans="1:14" ht="12.75">
      <c r="A345">
        <v>343</v>
      </c>
      <c r="B345">
        <v>349</v>
      </c>
      <c r="C345">
        <v>458</v>
      </c>
      <c r="D345" t="s">
        <v>179</v>
      </c>
      <c r="E345" t="s">
        <v>456</v>
      </c>
      <c r="F345" s="1">
        <v>0.03765046296296296</v>
      </c>
      <c r="G345" s="1">
        <v>0.03730324074074074</v>
      </c>
      <c r="H345" t="s">
        <v>112</v>
      </c>
      <c r="I345" t="s">
        <v>76</v>
      </c>
      <c r="J345">
        <v>83</v>
      </c>
      <c r="K345">
        <v>88</v>
      </c>
      <c r="L345" t="s">
        <v>77</v>
      </c>
      <c r="M345">
        <v>22</v>
      </c>
      <c r="N345">
        <v>22</v>
      </c>
    </row>
    <row r="346" spans="1:14" ht="12.75">
      <c r="A346">
        <v>344</v>
      </c>
      <c r="B346">
        <v>350</v>
      </c>
      <c r="C346">
        <v>53</v>
      </c>
      <c r="D346" t="s">
        <v>43</v>
      </c>
      <c r="E346" t="s">
        <v>554</v>
      </c>
      <c r="F346" s="1">
        <v>0.037662037037037036</v>
      </c>
      <c r="G346" s="1">
        <v>0.037314814814814815</v>
      </c>
      <c r="H346" t="s">
        <v>112</v>
      </c>
      <c r="I346" t="s">
        <v>18</v>
      </c>
      <c r="J346">
        <v>261</v>
      </c>
      <c r="K346">
        <v>262</v>
      </c>
      <c r="L346" t="s">
        <v>23</v>
      </c>
      <c r="M346">
        <v>31</v>
      </c>
      <c r="N346">
        <v>32</v>
      </c>
    </row>
    <row r="347" spans="1:14" ht="12.75">
      <c r="A347">
        <v>345</v>
      </c>
      <c r="B347">
        <v>330</v>
      </c>
      <c r="C347">
        <v>199</v>
      </c>
      <c r="D347" t="s">
        <v>174</v>
      </c>
      <c r="E347" t="s">
        <v>140</v>
      </c>
      <c r="F347" s="1">
        <v>0.03770833333333333</v>
      </c>
      <c r="G347" s="1">
        <v>0.03680555555555556</v>
      </c>
      <c r="I347" t="s">
        <v>18</v>
      </c>
      <c r="J347">
        <v>262</v>
      </c>
      <c r="K347">
        <v>251</v>
      </c>
      <c r="L347" t="s">
        <v>23</v>
      </c>
      <c r="M347">
        <v>32</v>
      </c>
      <c r="N347">
        <v>30</v>
      </c>
    </row>
    <row r="348" spans="1:14" ht="12.75">
      <c r="A348">
        <v>346</v>
      </c>
      <c r="B348">
        <v>354</v>
      </c>
      <c r="C348">
        <v>129</v>
      </c>
      <c r="D348" t="s">
        <v>326</v>
      </c>
      <c r="E348" t="s">
        <v>555</v>
      </c>
      <c r="F348" s="1">
        <v>0.03770833333333333</v>
      </c>
      <c r="G348" s="1">
        <v>0.037395833333333336</v>
      </c>
      <c r="I348" t="s">
        <v>18</v>
      </c>
      <c r="J348">
        <v>263</v>
      </c>
      <c r="K348">
        <v>263</v>
      </c>
      <c r="L348" t="s">
        <v>19</v>
      </c>
      <c r="M348">
        <v>96</v>
      </c>
      <c r="N348">
        <v>96</v>
      </c>
    </row>
    <row r="349" spans="1:14" ht="12.75">
      <c r="A349">
        <v>347</v>
      </c>
      <c r="B349">
        <v>353</v>
      </c>
      <c r="C349">
        <v>671</v>
      </c>
      <c r="D349" t="s">
        <v>425</v>
      </c>
      <c r="E349" t="s">
        <v>556</v>
      </c>
      <c r="F349" s="1">
        <v>0.037731481481481484</v>
      </c>
      <c r="G349" s="1">
        <v>0.037349537037037035</v>
      </c>
      <c r="I349" t="s">
        <v>76</v>
      </c>
      <c r="J349">
        <v>84</v>
      </c>
      <c r="K349">
        <v>91</v>
      </c>
      <c r="L349" t="s">
        <v>42</v>
      </c>
      <c r="M349">
        <v>12</v>
      </c>
      <c r="N349">
        <v>15</v>
      </c>
    </row>
    <row r="350" spans="1:14" ht="12.75">
      <c r="A350">
        <v>348</v>
      </c>
      <c r="B350">
        <v>352</v>
      </c>
      <c r="C350">
        <v>335</v>
      </c>
      <c r="D350" t="s">
        <v>557</v>
      </c>
      <c r="E350" t="s">
        <v>558</v>
      </c>
      <c r="F350" s="1">
        <v>0.03774305555555556</v>
      </c>
      <c r="G350" s="1">
        <v>0.03733796296296296</v>
      </c>
      <c r="I350" t="s">
        <v>76</v>
      </c>
      <c r="J350">
        <v>85</v>
      </c>
      <c r="K350">
        <v>90</v>
      </c>
      <c r="L350" t="s">
        <v>109</v>
      </c>
      <c r="M350">
        <v>9</v>
      </c>
      <c r="N350">
        <v>11</v>
      </c>
    </row>
    <row r="351" spans="1:14" ht="12.75">
      <c r="A351">
        <v>349</v>
      </c>
      <c r="B351">
        <v>273</v>
      </c>
      <c r="C351">
        <v>656</v>
      </c>
      <c r="D351" t="s">
        <v>559</v>
      </c>
      <c r="E351" t="s">
        <v>560</v>
      </c>
      <c r="F351" s="1">
        <v>0.037766203703703705</v>
      </c>
      <c r="G351" s="1">
        <v>0.034930555555555555</v>
      </c>
      <c r="I351" t="s">
        <v>76</v>
      </c>
      <c r="J351">
        <v>86</v>
      </c>
      <c r="K351">
        <v>55</v>
      </c>
      <c r="L351" t="s">
        <v>42</v>
      </c>
      <c r="M351">
        <v>13</v>
      </c>
      <c r="N351">
        <v>4</v>
      </c>
    </row>
    <row r="352" spans="1:14" ht="12.75">
      <c r="A352">
        <v>350</v>
      </c>
      <c r="B352">
        <v>345</v>
      </c>
      <c r="C352">
        <v>99</v>
      </c>
      <c r="D352" t="s">
        <v>561</v>
      </c>
      <c r="E352" t="s">
        <v>562</v>
      </c>
      <c r="F352" s="1">
        <v>0.03782407407407407</v>
      </c>
      <c r="G352" s="1">
        <v>0.0371875</v>
      </c>
      <c r="H352" t="s">
        <v>35</v>
      </c>
      <c r="I352" t="s">
        <v>76</v>
      </c>
      <c r="J352">
        <v>87</v>
      </c>
      <c r="K352">
        <v>84</v>
      </c>
      <c r="L352" t="s">
        <v>109</v>
      </c>
      <c r="M352">
        <v>10</v>
      </c>
      <c r="N352">
        <v>9</v>
      </c>
    </row>
    <row r="353" spans="1:14" ht="12.75">
      <c r="A353">
        <v>351</v>
      </c>
      <c r="B353">
        <v>345</v>
      </c>
      <c r="C353">
        <v>577</v>
      </c>
      <c r="D353" t="s">
        <v>311</v>
      </c>
      <c r="E353" t="s">
        <v>563</v>
      </c>
      <c r="F353" s="1">
        <v>0.03782407407407407</v>
      </c>
      <c r="G353" s="1">
        <v>0.0371875</v>
      </c>
      <c r="H353" t="s">
        <v>35</v>
      </c>
      <c r="I353" t="s">
        <v>76</v>
      </c>
      <c r="J353">
        <v>88</v>
      </c>
      <c r="K353">
        <v>84</v>
      </c>
      <c r="L353" t="s">
        <v>23</v>
      </c>
      <c r="M353">
        <v>16</v>
      </c>
      <c r="N353">
        <v>16</v>
      </c>
    </row>
    <row r="354" spans="1:14" ht="12.75">
      <c r="A354">
        <v>352</v>
      </c>
      <c r="B354">
        <v>354</v>
      </c>
      <c r="C354">
        <v>426</v>
      </c>
      <c r="D354" t="s">
        <v>564</v>
      </c>
      <c r="E354" t="s">
        <v>565</v>
      </c>
      <c r="F354" s="1">
        <v>0.0378587962962963</v>
      </c>
      <c r="G354" s="1">
        <v>0.037395833333333336</v>
      </c>
      <c r="H354" t="s">
        <v>253</v>
      </c>
      <c r="I354" t="s">
        <v>76</v>
      </c>
      <c r="J354">
        <v>89</v>
      </c>
      <c r="K354">
        <v>92</v>
      </c>
      <c r="L354" t="s">
        <v>29</v>
      </c>
      <c r="M354">
        <v>20</v>
      </c>
      <c r="N354">
        <v>20</v>
      </c>
    </row>
    <row r="355" spans="1:14" ht="12.75">
      <c r="A355">
        <v>353</v>
      </c>
      <c r="B355">
        <v>357</v>
      </c>
      <c r="C355">
        <v>332</v>
      </c>
      <c r="D355" t="s">
        <v>130</v>
      </c>
      <c r="E355" t="s">
        <v>566</v>
      </c>
      <c r="F355" s="1">
        <v>0.037905092592592594</v>
      </c>
      <c r="G355" s="1">
        <v>0.03743055555555556</v>
      </c>
      <c r="I355" t="s">
        <v>18</v>
      </c>
      <c r="J355">
        <v>264</v>
      </c>
      <c r="K355">
        <v>265</v>
      </c>
      <c r="L355" t="s">
        <v>23</v>
      </c>
      <c r="M355">
        <v>33</v>
      </c>
      <c r="N355">
        <v>33</v>
      </c>
    </row>
    <row r="356" spans="1:14" ht="12.75">
      <c r="A356">
        <v>354</v>
      </c>
      <c r="B356">
        <v>365</v>
      </c>
      <c r="C356">
        <v>220</v>
      </c>
      <c r="D356" t="s">
        <v>495</v>
      </c>
      <c r="E356" t="s">
        <v>567</v>
      </c>
      <c r="F356" s="1">
        <v>0.037939814814814815</v>
      </c>
      <c r="G356" s="1">
        <v>0.0375462962962963</v>
      </c>
      <c r="I356" t="s">
        <v>18</v>
      </c>
      <c r="J356">
        <v>265</v>
      </c>
      <c r="K356">
        <v>270</v>
      </c>
      <c r="L356" t="s">
        <v>113</v>
      </c>
      <c r="M356">
        <v>26</v>
      </c>
      <c r="N356">
        <v>27</v>
      </c>
    </row>
    <row r="357" spans="1:14" ht="12.75">
      <c r="A357">
        <v>355</v>
      </c>
      <c r="B357">
        <v>363</v>
      </c>
      <c r="C357">
        <v>450</v>
      </c>
      <c r="D357" t="s">
        <v>400</v>
      </c>
      <c r="E357" t="s">
        <v>568</v>
      </c>
      <c r="F357" s="1">
        <v>0.03795138888888889</v>
      </c>
      <c r="G357" s="1">
        <v>0.03751157407407407</v>
      </c>
      <c r="I357" t="s">
        <v>18</v>
      </c>
      <c r="J357">
        <v>266</v>
      </c>
      <c r="K357">
        <v>269</v>
      </c>
      <c r="L357" t="s">
        <v>109</v>
      </c>
      <c r="M357">
        <v>36</v>
      </c>
      <c r="N357">
        <v>36</v>
      </c>
    </row>
    <row r="358" spans="1:14" ht="12.75">
      <c r="A358">
        <v>356</v>
      </c>
      <c r="B358">
        <v>368</v>
      </c>
      <c r="C358">
        <v>219</v>
      </c>
      <c r="D358" t="s">
        <v>272</v>
      </c>
      <c r="E358" t="s">
        <v>567</v>
      </c>
      <c r="F358" s="1">
        <v>0.03796296296296296</v>
      </c>
      <c r="G358" s="1">
        <v>0.03756944444444445</v>
      </c>
      <c r="I358" t="s">
        <v>18</v>
      </c>
      <c r="J358">
        <v>267</v>
      </c>
      <c r="K358">
        <v>272</v>
      </c>
      <c r="L358" t="s">
        <v>109</v>
      </c>
      <c r="M358">
        <v>37</v>
      </c>
      <c r="N358">
        <v>37</v>
      </c>
    </row>
    <row r="359" spans="1:14" ht="12.75">
      <c r="A359">
        <v>357</v>
      </c>
      <c r="B359">
        <v>361</v>
      </c>
      <c r="C359">
        <v>645</v>
      </c>
      <c r="D359" t="s">
        <v>569</v>
      </c>
      <c r="E359" t="s">
        <v>570</v>
      </c>
      <c r="F359" s="1">
        <v>0.03803240740740741</v>
      </c>
      <c r="G359" s="1">
        <v>0.03747685185185185</v>
      </c>
      <c r="H359" t="s">
        <v>126</v>
      </c>
      <c r="I359" t="s">
        <v>76</v>
      </c>
      <c r="J359">
        <v>90</v>
      </c>
      <c r="K359">
        <v>94</v>
      </c>
      <c r="L359" t="s">
        <v>77</v>
      </c>
      <c r="M359">
        <v>23</v>
      </c>
      <c r="N359">
        <v>23</v>
      </c>
    </row>
    <row r="360" spans="1:14" ht="12.75">
      <c r="A360">
        <v>358</v>
      </c>
      <c r="B360">
        <v>364</v>
      </c>
      <c r="C360">
        <v>486</v>
      </c>
      <c r="D360" t="s">
        <v>571</v>
      </c>
      <c r="E360" t="s">
        <v>396</v>
      </c>
      <c r="F360" s="1">
        <v>0.03805555555555556</v>
      </c>
      <c r="G360" s="1">
        <v>0.03753472222222222</v>
      </c>
      <c r="H360" t="s">
        <v>572</v>
      </c>
      <c r="I360" t="s">
        <v>76</v>
      </c>
      <c r="J360">
        <v>91</v>
      </c>
      <c r="K360">
        <v>95</v>
      </c>
      <c r="L360" t="s">
        <v>113</v>
      </c>
      <c r="M360">
        <v>5</v>
      </c>
      <c r="N360">
        <v>5</v>
      </c>
    </row>
    <row r="361" spans="1:14" ht="12.75">
      <c r="A361">
        <v>359</v>
      </c>
      <c r="B361">
        <v>373</v>
      </c>
      <c r="C361">
        <v>13</v>
      </c>
      <c r="D361" t="s">
        <v>573</v>
      </c>
      <c r="E361" t="s">
        <v>574</v>
      </c>
      <c r="F361" s="1">
        <v>0.038078703703703705</v>
      </c>
      <c r="G361" s="1">
        <v>0.03789351851851852</v>
      </c>
      <c r="H361" t="s">
        <v>393</v>
      </c>
      <c r="I361" t="s">
        <v>18</v>
      </c>
      <c r="J361">
        <v>268</v>
      </c>
      <c r="K361">
        <v>274</v>
      </c>
      <c r="L361" t="s">
        <v>29</v>
      </c>
      <c r="M361">
        <v>47</v>
      </c>
      <c r="N361">
        <v>47</v>
      </c>
    </row>
    <row r="362" spans="1:14" ht="12.75">
      <c r="A362">
        <v>360</v>
      </c>
      <c r="B362">
        <v>367</v>
      </c>
      <c r="C362">
        <v>411</v>
      </c>
      <c r="D362" t="s">
        <v>33</v>
      </c>
      <c r="E362" t="s">
        <v>575</v>
      </c>
      <c r="F362" s="1">
        <v>0.03810185185185185</v>
      </c>
      <c r="G362" s="1">
        <v>0.03755787037037037</v>
      </c>
      <c r="I362" t="s">
        <v>18</v>
      </c>
      <c r="J362">
        <v>269</v>
      </c>
      <c r="K362">
        <v>271</v>
      </c>
      <c r="L362" t="s">
        <v>19</v>
      </c>
      <c r="M362">
        <v>97</v>
      </c>
      <c r="N362">
        <v>100</v>
      </c>
    </row>
    <row r="363" spans="1:14" ht="12.75">
      <c r="A363">
        <v>361</v>
      </c>
      <c r="B363">
        <v>369</v>
      </c>
      <c r="C363">
        <v>398</v>
      </c>
      <c r="D363" t="s">
        <v>576</v>
      </c>
      <c r="E363" t="s">
        <v>577</v>
      </c>
      <c r="F363" s="1">
        <v>0.03813657407407407</v>
      </c>
      <c r="G363" s="1">
        <v>0.03771990740740741</v>
      </c>
      <c r="I363" t="s">
        <v>76</v>
      </c>
      <c r="J363">
        <v>92</v>
      </c>
      <c r="K363">
        <v>97</v>
      </c>
      <c r="L363" t="s">
        <v>23</v>
      </c>
      <c r="M363">
        <v>17</v>
      </c>
      <c r="N363">
        <v>18</v>
      </c>
    </row>
    <row r="364" spans="1:14" ht="12.75">
      <c r="A364">
        <v>362</v>
      </c>
      <c r="B364">
        <v>359</v>
      </c>
      <c r="C364">
        <v>466</v>
      </c>
      <c r="D364" t="s">
        <v>578</v>
      </c>
      <c r="E364" t="s">
        <v>353</v>
      </c>
      <c r="F364" s="1">
        <v>0.03815972222222223</v>
      </c>
      <c r="G364" s="1">
        <v>0.037453703703703704</v>
      </c>
      <c r="I364" t="s">
        <v>18</v>
      </c>
      <c r="J364">
        <v>270</v>
      </c>
      <c r="K364">
        <v>267</v>
      </c>
      <c r="L364" t="s">
        <v>19</v>
      </c>
      <c r="M364">
        <v>98</v>
      </c>
      <c r="N364">
        <v>98</v>
      </c>
    </row>
    <row r="365" spans="1:14" ht="12.75">
      <c r="A365">
        <v>363</v>
      </c>
      <c r="B365">
        <v>348</v>
      </c>
      <c r="C365">
        <v>655</v>
      </c>
      <c r="D365" t="s">
        <v>311</v>
      </c>
      <c r="E365" t="s">
        <v>579</v>
      </c>
      <c r="F365" s="1">
        <v>0.038182870370370374</v>
      </c>
      <c r="G365" s="1">
        <v>0.037280092592592594</v>
      </c>
      <c r="H365" t="s">
        <v>580</v>
      </c>
      <c r="I365" t="s">
        <v>76</v>
      </c>
      <c r="J365">
        <v>93</v>
      </c>
      <c r="K365">
        <v>87</v>
      </c>
      <c r="L365" t="s">
        <v>109</v>
      </c>
      <c r="M365">
        <v>11</v>
      </c>
      <c r="N365">
        <v>10</v>
      </c>
    </row>
    <row r="366" spans="1:14" ht="12.75">
      <c r="A366">
        <v>364</v>
      </c>
      <c r="B366">
        <v>356</v>
      </c>
      <c r="C366">
        <v>512</v>
      </c>
      <c r="D366" t="s">
        <v>81</v>
      </c>
      <c r="E366" t="s">
        <v>383</v>
      </c>
      <c r="F366" s="1">
        <v>0.038182870370370374</v>
      </c>
      <c r="G366" s="1">
        <v>0.03741898148148148</v>
      </c>
      <c r="I366" t="s">
        <v>18</v>
      </c>
      <c r="J366">
        <v>271</v>
      </c>
      <c r="K366">
        <v>264</v>
      </c>
      <c r="L366" t="s">
        <v>113</v>
      </c>
      <c r="M366">
        <v>27</v>
      </c>
      <c r="N366">
        <v>26</v>
      </c>
    </row>
    <row r="367" spans="1:14" ht="12.75">
      <c r="A367">
        <v>365</v>
      </c>
      <c r="B367">
        <v>359</v>
      </c>
      <c r="C367">
        <v>520</v>
      </c>
      <c r="D367" t="s">
        <v>581</v>
      </c>
      <c r="E367" t="s">
        <v>435</v>
      </c>
      <c r="F367" s="1">
        <v>0.03822916666666667</v>
      </c>
      <c r="G367" s="1">
        <v>0.037453703703703704</v>
      </c>
      <c r="I367" t="s">
        <v>76</v>
      </c>
      <c r="J367">
        <v>94</v>
      </c>
      <c r="K367">
        <v>93</v>
      </c>
      <c r="L367" t="s">
        <v>23</v>
      </c>
      <c r="M367">
        <v>18</v>
      </c>
      <c r="N367">
        <v>17</v>
      </c>
    </row>
    <row r="368" spans="1:14" ht="12.75">
      <c r="A368">
        <v>366</v>
      </c>
      <c r="B368">
        <v>371</v>
      </c>
      <c r="C368">
        <v>499</v>
      </c>
      <c r="D368" t="s">
        <v>582</v>
      </c>
      <c r="E368" t="s">
        <v>583</v>
      </c>
      <c r="F368" s="1">
        <v>0.03824074074074074</v>
      </c>
      <c r="G368" s="1">
        <v>0.03783564814814815</v>
      </c>
      <c r="H368" t="s">
        <v>135</v>
      </c>
      <c r="I368" t="s">
        <v>76</v>
      </c>
      <c r="J368">
        <v>95</v>
      </c>
      <c r="K368">
        <v>98</v>
      </c>
      <c r="L368" t="s">
        <v>113</v>
      </c>
      <c r="M368">
        <v>6</v>
      </c>
      <c r="N368">
        <v>6</v>
      </c>
    </row>
    <row r="369" spans="1:14" ht="12.75">
      <c r="A369">
        <v>367</v>
      </c>
      <c r="B369">
        <v>361</v>
      </c>
      <c r="C369">
        <v>18</v>
      </c>
      <c r="D369" t="s">
        <v>584</v>
      </c>
      <c r="E369" t="s">
        <v>585</v>
      </c>
      <c r="F369" s="1">
        <v>0.03827546296296296</v>
      </c>
      <c r="G369" s="1">
        <v>0.03747685185185185</v>
      </c>
      <c r="I369" t="s">
        <v>18</v>
      </c>
      <c r="J369">
        <v>272</v>
      </c>
      <c r="K369">
        <v>268</v>
      </c>
      <c r="L369" t="s">
        <v>19</v>
      </c>
      <c r="M369">
        <v>99</v>
      </c>
      <c r="N369">
        <v>99</v>
      </c>
    </row>
    <row r="370" spans="1:14" ht="12.75">
      <c r="A370">
        <v>368</v>
      </c>
      <c r="B370">
        <v>370</v>
      </c>
      <c r="C370">
        <v>84</v>
      </c>
      <c r="D370" t="s">
        <v>586</v>
      </c>
      <c r="E370" t="s">
        <v>261</v>
      </c>
      <c r="F370" s="1">
        <v>0.03829861111111111</v>
      </c>
      <c r="G370" s="1">
        <v>0.03778935185185185</v>
      </c>
      <c r="H370" t="s">
        <v>259</v>
      </c>
      <c r="I370" t="s">
        <v>18</v>
      </c>
      <c r="J370">
        <v>273</v>
      </c>
      <c r="K370">
        <v>273</v>
      </c>
      <c r="L370" t="s">
        <v>19</v>
      </c>
      <c r="M370">
        <v>100</v>
      </c>
      <c r="N370">
        <v>101</v>
      </c>
    </row>
    <row r="371" spans="1:14" ht="12.75">
      <c r="A371">
        <v>369</v>
      </c>
      <c r="B371">
        <v>365</v>
      </c>
      <c r="C371">
        <v>143</v>
      </c>
      <c r="D371" t="s">
        <v>484</v>
      </c>
      <c r="E371" t="s">
        <v>587</v>
      </c>
      <c r="F371" s="1">
        <v>0.03833333333333334</v>
      </c>
      <c r="G371" s="1">
        <v>0.0375462962962963</v>
      </c>
      <c r="I371" t="s">
        <v>76</v>
      </c>
      <c r="J371">
        <v>96</v>
      </c>
      <c r="K371">
        <v>96</v>
      </c>
      <c r="L371" t="s">
        <v>29</v>
      </c>
      <c r="M371">
        <v>21</v>
      </c>
      <c r="N371">
        <v>21</v>
      </c>
    </row>
    <row r="372" spans="1:14" ht="12.75">
      <c r="A372">
        <v>370</v>
      </c>
      <c r="B372">
        <v>372</v>
      </c>
      <c r="C372">
        <v>424</v>
      </c>
      <c r="D372" t="s">
        <v>588</v>
      </c>
      <c r="E372" t="s">
        <v>589</v>
      </c>
      <c r="F372" s="1">
        <v>0.0383912037037037</v>
      </c>
      <c r="G372" s="1">
        <v>0.03788194444444444</v>
      </c>
      <c r="I372" t="s">
        <v>76</v>
      </c>
      <c r="J372">
        <v>97</v>
      </c>
      <c r="K372">
        <v>99</v>
      </c>
      <c r="L372" t="s">
        <v>113</v>
      </c>
      <c r="M372">
        <v>7</v>
      </c>
      <c r="N372">
        <v>7</v>
      </c>
    </row>
    <row r="373" spans="1:14" ht="12.75">
      <c r="A373">
        <v>371</v>
      </c>
      <c r="B373">
        <v>377</v>
      </c>
      <c r="C373">
        <v>394</v>
      </c>
      <c r="D373" t="s">
        <v>590</v>
      </c>
      <c r="E373" t="s">
        <v>481</v>
      </c>
      <c r="F373" s="1">
        <v>0.03841435185185185</v>
      </c>
      <c r="G373" s="1">
        <v>0.03813657407407407</v>
      </c>
      <c r="I373" t="s">
        <v>76</v>
      </c>
      <c r="J373">
        <v>98</v>
      </c>
      <c r="K373">
        <v>102</v>
      </c>
      <c r="L373" t="s">
        <v>23</v>
      </c>
      <c r="M373">
        <v>19</v>
      </c>
      <c r="N373">
        <v>19</v>
      </c>
    </row>
    <row r="374" spans="1:14" ht="12.75">
      <c r="A374">
        <v>372</v>
      </c>
      <c r="B374">
        <v>385</v>
      </c>
      <c r="C374">
        <v>339</v>
      </c>
      <c r="D374" t="s">
        <v>96</v>
      </c>
      <c r="E374" t="s">
        <v>591</v>
      </c>
      <c r="F374" s="1">
        <v>0.03850694444444445</v>
      </c>
      <c r="G374" s="1">
        <v>0.03829861111111111</v>
      </c>
      <c r="I374" t="s">
        <v>18</v>
      </c>
      <c r="J374">
        <v>274</v>
      </c>
      <c r="K374">
        <v>279</v>
      </c>
      <c r="L374" t="s">
        <v>113</v>
      </c>
      <c r="M374">
        <v>28</v>
      </c>
      <c r="N374">
        <v>28</v>
      </c>
    </row>
    <row r="375" spans="1:14" ht="12.75">
      <c r="A375">
        <v>373</v>
      </c>
      <c r="B375">
        <v>376</v>
      </c>
      <c r="C375">
        <v>115</v>
      </c>
      <c r="D375" t="s">
        <v>532</v>
      </c>
      <c r="E375" t="s">
        <v>592</v>
      </c>
      <c r="F375" s="1">
        <v>0.038564814814814816</v>
      </c>
      <c r="G375" s="1">
        <v>0.03806712962962963</v>
      </c>
      <c r="H375" t="s">
        <v>86</v>
      </c>
      <c r="I375" t="s">
        <v>76</v>
      </c>
      <c r="J375">
        <v>99</v>
      </c>
      <c r="K375">
        <v>101</v>
      </c>
      <c r="L375" t="s">
        <v>29</v>
      </c>
      <c r="M375">
        <v>22</v>
      </c>
      <c r="N375">
        <v>22</v>
      </c>
    </row>
    <row r="376" spans="1:14" ht="12.75">
      <c r="A376">
        <v>374</v>
      </c>
      <c r="B376">
        <v>374</v>
      </c>
      <c r="C376">
        <v>258</v>
      </c>
      <c r="D376" t="s">
        <v>593</v>
      </c>
      <c r="E376" t="s">
        <v>594</v>
      </c>
      <c r="F376" s="1">
        <v>0.03866898148148148</v>
      </c>
      <c r="G376" s="1">
        <v>0.03802083333333333</v>
      </c>
      <c r="I376" t="s">
        <v>18</v>
      </c>
      <c r="J376">
        <v>275</v>
      </c>
      <c r="K376">
        <v>275</v>
      </c>
      <c r="L376" t="s">
        <v>23</v>
      </c>
      <c r="M376">
        <v>34</v>
      </c>
      <c r="N376">
        <v>34</v>
      </c>
    </row>
    <row r="377" spans="1:14" ht="12.75">
      <c r="A377">
        <v>375</v>
      </c>
      <c r="B377">
        <v>387</v>
      </c>
      <c r="C377">
        <v>110</v>
      </c>
      <c r="D377" t="s">
        <v>504</v>
      </c>
      <c r="E377" t="s">
        <v>595</v>
      </c>
      <c r="F377" s="1">
        <v>0.03872685185185185</v>
      </c>
      <c r="G377" s="1">
        <v>0.03831018518518518</v>
      </c>
      <c r="H377" t="s">
        <v>67</v>
      </c>
      <c r="I377" t="s">
        <v>76</v>
      </c>
      <c r="J377">
        <v>100</v>
      </c>
      <c r="K377">
        <v>108</v>
      </c>
      <c r="L377" t="s">
        <v>42</v>
      </c>
      <c r="M377">
        <v>14</v>
      </c>
      <c r="N377">
        <v>16</v>
      </c>
    </row>
    <row r="378" spans="1:14" ht="12.75">
      <c r="A378">
        <v>376</v>
      </c>
      <c r="B378">
        <v>388</v>
      </c>
      <c r="C378">
        <v>202</v>
      </c>
      <c r="D378" t="s">
        <v>596</v>
      </c>
      <c r="E378" t="s">
        <v>597</v>
      </c>
      <c r="F378" s="1">
        <v>0.03872685185185185</v>
      </c>
      <c r="G378" s="1">
        <v>0.03833333333333334</v>
      </c>
      <c r="H378" t="s">
        <v>139</v>
      </c>
      <c r="I378" t="s">
        <v>76</v>
      </c>
      <c r="J378">
        <v>101</v>
      </c>
      <c r="K378">
        <v>109</v>
      </c>
      <c r="L378" t="s">
        <v>29</v>
      </c>
      <c r="M378">
        <v>23</v>
      </c>
      <c r="N378">
        <v>24</v>
      </c>
    </row>
    <row r="379" spans="1:14" ht="12.75">
      <c r="A379">
        <v>377</v>
      </c>
      <c r="B379">
        <v>389</v>
      </c>
      <c r="C379">
        <v>644</v>
      </c>
      <c r="D379" t="s">
        <v>598</v>
      </c>
      <c r="E379" t="s">
        <v>599</v>
      </c>
      <c r="F379" s="1">
        <v>0.03875</v>
      </c>
      <c r="G379" s="1">
        <v>0.03836805555555555</v>
      </c>
      <c r="H379" t="s">
        <v>67</v>
      </c>
      <c r="I379" t="s">
        <v>76</v>
      </c>
      <c r="J379">
        <v>102</v>
      </c>
      <c r="K379">
        <v>110</v>
      </c>
      <c r="L379" t="s">
        <v>23</v>
      </c>
      <c r="M379">
        <v>20</v>
      </c>
      <c r="N379">
        <v>23</v>
      </c>
    </row>
    <row r="380" spans="1:14" ht="12.75">
      <c r="A380">
        <v>378</v>
      </c>
      <c r="B380">
        <v>347</v>
      </c>
      <c r="C380">
        <v>670</v>
      </c>
      <c r="D380" t="s">
        <v>268</v>
      </c>
      <c r="E380" t="s">
        <v>600</v>
      </c>
      <c r="F380" s="1">
        <v>0.03878472222222223</v>
      </c>
      <c r="G380" s="1">
        <v>0.0372337962962963</v>
      </c>
      <c r="I380" t="s">
        <v>76</v>
      </c>
      <c r="J380">
        <v>103</v>
      </c>
      <c r="K380">
        <v>86</v>
      </c>
      <c r="L380" t="s">
        <v>42</v>
      </c>
      <c r="M380">
        <v>15</v>
      </c>
      <c r="N380">
        <v>14</v>
      </c>
    </row>
    <row r="381" spans="1:14" ht="12.75">
      <c r="A381">
        <v>379</v>
      </c>
      <c r="B381">
        <v>380</v>
      </c>
      <c r="C381">
        <v>103</v>
      </c>
      <c r="D381" t="s">
        <v>94</v>
      </c>
      <c r="E381" t="s">
        <v>601</v>
      </c>
      <c r="F381" s="1">
        <v>0.038807870370370375</v>
      </c>
      <c r="G381" s="1">
        <v>0.03824074074074074</v>
      </c>
      <c r="I381" t="s">
        <v>18</v>
      </c>
      <c r="J381">
        <v>276</v>
      </c>
      <c r="K381">
        <v>277</v>
      </c>
      <c r="L381" t="s">
        <v>23</v>
      </c>
      <c r="M381">
        <v>35</v>
      </c>
      <c r="N381">
        <v>35</v>
      </c>
    </row>
    <row r="382" spans="1:14" ht="12.75">
      <c r="A382">
        <v>380</v>
      </c>
      <c r="B382">
        <v>378</v>
      </c>
      <c r="C382">
        <v>240</v>
      </c>
      <c r="D382" t="s">
        <v>57</v>
      </c>
      <c r="E382" t="s">
        <v>602</v>
      </c>
      <c r="F382" s="1">
        <v>0.03881944444444444</v>
      </c>
      <c r="G382" s="1">
        <v>0.03820601851851852</v>
      </c>
      <c r="I382" t="s">
        <v>18</v>
      </c>
      <c r="J382">
        <v>277</v>
      </c>
      <c r="K382">
        <v>276</v>
      </c>
      <c r="L382" t="s">
        <v>19</v>
      </c>
      <c r="M382">
        <v>101</v>
      </c>
      <c r="N382">
        <v>102</v>
      </c>
    </row>
    <row r="383" spans="1:14" ht="12.75">
      <c r="A383">
        <v>381</v>
      </c>
      <c r="B383">
        <v>374</v>
      </c>
      <c r="C383">
        <v>274</v>
      </c>
      <c r="D383" t="s">
        <v>603</v>
      </c>
      <c r="E383" t="s">
        <v>604</v>
      </c>
      <c r="F383" s="1">
        <v>0.03885416666666667</v>
      </c>
      <c r="G383" s="1">
        <v>0.03802083333333333</v>
      </c>
      <c r="I383" t="s">
        <v>76</v>
      </c>
      <c r="J383">
        <v>104</v>
      </c>
      <c r="K383">
        <v>100</v>
      </c>
      <c r="L383" t="s">
        <v>77</v>
      </c>
      <c r="M383">
        <v>24</v>
      </c>
      <c r="N383">
        <v>24</v>
      </c>
    </row>
    <row r="384" spans="1:14" ht="12.75">
      <c r="A384">
        <v>382</v>
      </c>
      <c r="B384">
        <v>397</v>
      </c>
      <c r="C384">
        <v>366</v>
      </c>
      <c r="D384" t="s">
        <v>605</v>
      </c>
      <c r="E384" t="s">
        <v>606</v>
      </c>
      <c r="F384" s="1">
        <v>0.03886574074074074</v>
      </c>
      <c r="G384" s="1">
        <v>0.03861111111111111</v>
      </c>
      <c r="I384" t="s">
        <v>76</v>
      </c>
      <c r="J384">
        <v>105</v>
      </c>
      <c r="K384">
        <v>115</v>
      </c>
      <c r="L384" t="s">
        <v>77</v>
      </c>
      <c r="M384">
        <v>25</v>
      </c>
      <c r="N384">
        <v>27</v>
      </c>
    </row>
    <row r="385" spans="1:14" ht="12.75">
      <c r="A385">
        <v>383</v>
      </c>
      <c r="B385">
        <v>385</v>
      </c>
      <c r="C385">
        <v>464</v>
      </c>
      <c r="D385" t="s">
        <v>607</v>
      </c>
      <c r="E385" t="s">
        <v>440</v>
      </c>
      <c r="F385" s="1">
        <v>0.038877314814814816</v>
      </c>
      <c r="G385" s="1">
        <v>0.03829861111111111</v>
      </c>
      <c r="I385" t="s">
        <v>76</v>
      </c>
      <c r="J385">
        <v>106</v>
      </c>
      <c r="K385">
        <v>107</v>
      </c>
      <c r="L385" t="s">
        <v>23</v>
      </c>
      <c r="M385">
        <v>21</v>
      </c>
      <c r="N385">
        <v>22</v>
      </c>
    </row>
    <row r="386" spans="1:14" ht="12.75">
      <c r="A386">
        <v>384</v>
      </c>
      <c r="B386">
        <v>380</v>
      </c>
      <c r="C386">
        <v>709</v>
      </c>
      <c r="D386" t="s">
        <v>488</v>
      </c>
      <c r="E386" t="s">
        <v>608</v>
      </c>
      <c r="F386" s="1">
        <v>0.03890046296296296</v>
      </c>
      <c r="G386" s="1">
        <v>0.03824074074074074</v>
      </c>
      <c r="H386" t="s">
        <v>609</v>
      </c>
      <c r="I386" t="s">
        <v>76</v>
      </c>
      <c r="J386">
        <v>107</v>
      </c>
      <c r="K386">
        <v>104</v>
      </c>
      <c r="L386" t="s">
        <v>23</v>
      </c>
      <c r="M386">
        <v>22</v>
      </c>
      <c r="N386">
        <v>20</v>
      </c>
    </row>
    <row r="387" spans="1:14" ht="12.75">
      <c r="A387">
        <v>385</v>
      </c>
      <c r="B387">
        <v>383</v>
      </c>
      <c r="C387">
        <v>514</v>
      </c>
      <c r="D387" t="s">
        <v>610</v>
      </c>
      <c r="E387" t="s">
        <v>611</v>
      </c>
      <c r="F387" s="1">
        <v>0.03891203703703704</v>
      </c>
      <c r="G387" s="1">
        <v>0.038252314814814815</v>
      </c>
      <c r="H387" t="s">
        <v>62</v>
      </c>
      <c r="I387" t="s">
        <v>76</v>
      </c>
      <c r="J387">
        <v>108</v>
      </c>
      <c r="K387">
        <v>106</v>
      </c>
      <c r="L387" t="s">
        <v>23</v>
      </c>
      <c r="M387">
        <v>23</v>
      </c>
      <c r="N387">
        <v>21</v>
      </c>
    </row>
    <row r="388" spans="1:14" ht="12.75">
      <c r="A388">
        <v>386</v>
      </c>
      <c r="B388">
        <v>384</v>
      </c>
      <c r="C388">
        <v>362</v>
      </c>
      <c r="D388" t="s">
        <v>122</v>
      </c>
      <c r="E388" t="s">
        <v>612</v>
      </c>
      <c r="F388" s="1">
        <v>0.03893518518518519</v>
      </c>
      <c r="G388" s="1">
        <v>0.03826388888888889</v>
      </c>
      <c r="I388" t="s">
        <v>18</v>
      </c>
      <c r="J388">
        <v>278</v>
      </c>
      <c r="K388">
        <v>278</v>
      </c>
      <c r="L388" t="s">
        <v>29</v>
      </c>
      <c r="M388">
        <v>48</v>
      </c>
      <c r="N388">
        <v>48</v>
      </c>
    </row>
    <row r="389" spans="1:14" ht="12.75">
      <c r="A389">
        <v>387</v>
      </c>
      <c r="B389">
        <v>394</v>
      </c>
      <c r="C389">
        <v>553</v>
      </c>
      <c r="D389" t="s">
        <v>68</v>
      </c>
      <c r="E389" t="s">
        <v>160</v>
      </c>
      <c r="F389" s="1">
        <v>0.03894675925925926</v>
      </c>
      <c r="G389" s="1">
        <v>0.03855324074074074</v>
      </c>
      <c r="I389" t="s">
        <v>18</v>
      </c>
      <c r="J389">
        <v>279</v>
      </c>
      <c r="K389">
        <v>282</v>
      </c>
      <c r="L389" t="s">
        <v>77</v>
      </c>
      <c r="M389">
        <v>1</v>
      </c>
      <c r="N389">
        <v>1</v>
      </c>
    </row>
    <row r="390" spans="1:14" ht="12.75">
      <c r="A390">
        <v>388</v>
      </c>
      <c r="B390">
        <v>380</v>
      </c>
      <c r="C390">
        <v>156</v>
      </c>
      <c r="D390" t="s">
        <v>613</v>
      </c>
      <c r="E390" t="s">
        <v>372</v>
      </c>
      <c r="F390" s="1">
        <v>0.038981481481481485</v>
      </c>
      <c r="G390" s="1">
        <v>0.03824074074074074</v>
      </c>
      <c r="I390" t="s">
        <v>76</v>
      </c>
      <c r="J390">
        <v>109</v>
      </c>
      <c r="K390">
        <v>104</v>
      </c>
      <c r="L390" t="s">
        <v>77</v>
      </c>
      <c r="M390">
        <v>26</v>
      </c>
      <c r="N390">
        <v>25</v>
      </c>
    </row>
    <row r="391" spans="1:14" ht="12.75">
      <c r="A391">
        <v>389</v>
      </c>
      <c r="B391">
        <v>310</v>
      </c>
      <c r="C391">
        <v>451</v>
      </c>
      <c r="D391" t="s">
        <v>484</v>
      </c>
      <c r="E391" t="s">
        <v>614</v>
      </c>
      <c r="F391" s="1">
        <v>0.03900462962962963</v>
      </c>
      <c r="G391" s="1">
        <v>0.036180555555555556</v>
      </c>
      <c r="H391" t="s">
        <v>615</v>
      </c>
      <c r="I391" t="s">
        <v>76</v>
      </c>
      <c r="J391">
        <v>110</v>
      </c>
      <c r="K391">
        <v>71</v>
      </c>
      <c r="L391" t="s">
        <v>42</v>
      </c>
      <c r="M391">
        <v>16</v>
      </c>
      <c r="N391">
        <v>10</v>
      </c>
    </row>
    <row r="392" spans="1:14" ht="12.75">
      <c r="A392">
        <v>390</v>
      </c>
      <c r="B392">
        <v>393</v>
      </c>
      <c r="C392">
        <v>6</v>
      </c>
      <c r="D392" t="s">
        <v>502</v>
      </c>
      <c r="E392" t="s">
        <v>297</v>
      </c>
      <c r="F392" s="1">
        <v>0.0390162037037037</v>
      </c>
      <c r="G392" s="1">
        <v>0.03854166666666667</v>
      </c>
      <c r="H392" t="s">
        <v>616</v>
      </c>
      <c r="I392" t="s">
        <v>76</v>
      </c>
      <c r="J392">
        <v>111</v>
      </c>
      <c r="K392">
        <v>112</v>
      </c>
      <c r="L392" t="s">
        <v>77</v>
      </c>
      <c r="M392">
        <v>27</v>
      </c>
      <c r="N392">
        <v>26</v>
      </c>
    </row>
    <row r="393" spans="1:14" ht="12.75">
      <c r="A393">
        <v>391</v>
      </c>
      <c r="B393">
        <v>399</v>
      </c>
      <c r="C393">
        <v>496</v>
      </c>
      <c r="D393" t="s">
        <v>617</v>
      </c>
      <c r="E393" t="s">
        <v>618</v>
      </c>
      <c r="F393" s="1">
        <v>0.03903935185185185</v>
      </c>
      <c r="G393" s="1">
        <v>0.03868055555555556</v>
      </c>
      <c r="I393" t="s">
        <v>76</v>
      </c>
      <c r="J393">
        <v>112</v>
      </c>
      <c r="K393">
        <v>117</v>
      </c>
      <c r="L393" t="s">
        <v>77</v>
      </c>
      <c r="M393">
        <v>28</v>
      </c>
      <c r="N393">
        <v>28</v>
      </c>
    </row>
    <row r="394" spans="1:14" ht="12.75">
      <c r="A394">
        <v>392</v>
      </c>
      <c r="B394">
        <v>392</v>
      </c>
      <c r="C394">
        <v>587</v>
      </c>
      <c r="D394" t="s">
        <v>170</v>
      </c>
      <c r="E394" t="s">
        <v>34</v>
      </c>
      <c r="F394" s="1">
        <v>0.039050925925925926</v>
      </c>
      <c r="G394" s="1">
        <v>0.03850694444444445</v>
      </c>
      <c r="I394" t="s">
        <v>18</v>
      </c>
      <c r="J394">
        <v>280</v>
      </c>
      <c r="K394">
        <v>281</v>
      </c>
      <c r="L394" t="s">
        <v>113</v>
      </c>
      <c r="M394">
        <v>29</v>
      </c>
      <c r="N394">
        <v>29</v>
      </c>
    </row>
    <row r="395" spans="1:14" ht="12.75">
      <c r="A395">
        <v>393</v>
      </c>
      <c r="B395">
        <v>396</v>
      </c>
      <c r="C395">
        <v>16</v>
      </c>
      <c r="D395" t="s">
        <v>619</v>
      </c>
      <c r="E395" t="s">
        <v>620</v>
      </c>
      <c r="F395" s="1">
        <v>0.039074074074074074</v>
      </c>
      <c r="G395" s="1">
        <v>0.03858796296296297</v>
      </c>
      <c r="H395" t="s">
        <v>86</v>
      </c>
      <c r="I395" t="s">
        <v>76</v>
      </c>
      <c r="J395">
        <v>113</v>
      </c>
      <c r="K395">
        <v>114</v>
      </c>
      <c r="L395" t="s">
        <v>23</v>
      </c>
      <c r="M395">
        <v>24</v>
      </c>
      <c r="N395">
        <v>24</v>
      </c>
    </row>
    <row r="396" spans="1:14" ht="12.75">
      <c r="A396">
        <v>394</v>
      </c>
      <c r="B396">
        <v>378</v>
      </c>
      <c r="C396">
        <v>69</v>
      </c>
      <c r="D396" t="s">
        <v>452</v>
      </c>
      <c r="E396" t="s">
        <v>560</v>
      </c>
      <c r="F396" s="1">
        <v>0.0391087962962963</v>
      </c>
      <c r="G396" s="1">
        <v>0.03820601851851852</v>
      </c>
      <c r="H396" t="s">
        <v>259</v>
      </c>
      <c r="I396" t="s">
        <v>76</v>
      </c>
      <c r="J396">
        <v>114</v>
      </c>
      <c r="K396">
        <v>103</v>
      </c>
      <c r="L396" t="s">
        <v>29</v>
      </c>
      <c r="M396">
        <v>24</v>
      </c>
      <c r="N396">
        <v>23</v>
      </c>
    </row>
    <row r="397" spans="1:14" ht="12.75">
      <c r="A397">
        <v>395</v>
      </c>
      <c r="B397">
        <v>390</v>
      </c>
      <c r="C397">
        <v>24</v>
      </c>
      <c r="D397" t="s">
        <v>36</v>
      </c>
      <c r="E397" t="s">
        <v>621</v>
      </c>
      <c r="F397" s="1">
        <v>0.03916666666666666</v>
      </c>
      <c r="G397" s="1">
        <v>0.03841435185185185</v>
      </c>
      <c r="I397" t="s">
        <v>18</v>
      </c>
      <c r="J397">
        <v>281</v>
      </c>
      <c r="K397">
        <v>280</v>
      </c>
      <c r="L397" t="s">
        <v>19</v>
      </c>
      <c r="M397">
        <v>102</v>
      </c>
      <c r="N397">
        <v>103</v>
      </c>
    </row>
    <row r="398" spans="1:14" ht="12.75">
      <c r="A398">
        <v>396</v>
      </c>
      <c r="B398">
        <v>391</v>
      </c>
      <c r="C398">
        <v>189</v>
      </c>
      <c r="D398" t="s">
        <v>622</v>
      </c>
      <c r="E398" t="s">
        <v>173</v>
      </c>
      <c r="F398" s="1">
        <v>0.03918981481481481</v>
      </c>
      <c r="G398" s="1">
        <v>0.03846064814814815</v>
      </c>
      <c r="I398" t="s">
        <v>76</v>
      </c>
      <c r="J398">
        <v>115</v>
      </c>
      <c r="K398">
        <v>111</v>
      </c>
      <c r="L398" t="s">
        <v>42</v>
      </c>
      <c r="M398">
        <v>17</v>
      </c>
      <c r="N398">
        <v>17</v>
      </c>
    </row>
    <row r="399" spans="1:14" ht="12.75">
      <c r="A399">
        <v>397</v>
      </c>
      <c r="B399">
        <v>357</v>
      </c>
      <c r="C399">
        <v>679</v>
      </c>
      <c r="D399" t="s">
        <v>43</v>
      </c>
      <c r="E399" t="s">
        <v>623</v>
      </c>
      <c r="F399" s="1">
        <v>0.03922453703703704</v>
      </c>
      <c r="G399" s="1">
        <v>0.03743055555555556</v>
      </c>
      <c r="H399" t="s">
        <v>67</v>
      </c>
      <c r="I399" t="s">
        <v>18</v>
      </c>
      <c r="J399">
        <v>282</v>
      </c>
      <c r="K399">
        <v>265</v>
      </c>
      <c r="L399" t="s">
        <v>19</v>
      </c>
      <c r="M399">
        <v>103</v>
      </c>
      <c r="N399">
        <v>97</v>
      </c>
    </row>
    <row r="400" spans="1:14" ht="12.75">
      <c r="A400">
        <v>398</v>
      </c>
      <c r="B400">
        <v>404</v>
      </c>
      <c r="C400">
        <v>397</v>
      </c>
      <c r="D400" t="s">
        <v>400</v>
      </c>
      <c r="E400" t="s">
        <v>624</v>
      </c>
      <c r="F400" s="1">
        <v>0.03922453703703704</v>
      </c>
      <c r="G400" s="1">
        <v>0.038807870370370375</v>
      </c>
      <c r="I400" t="s">
        <v>18</v>
      </c>
      <c r="J400">
        <v>283</v>
      </c>
      <c r="K400">
        <v>283</v>
      </c>
      <c r="L400" t="s">
        <v>109</v>
      </c>
      <c r="M400">
        <v>38</v>
      </c>
      <c r="N400">
        <v>38</v>
      </c>
    </row>
    <row r="401" spans="1:14" ht="12.75">
      <c r="A401">
        <v>399</v>
      </c>
      <c r="B401">
        <v>401</v>
      </c>
      <c r="C401">
        <v>698</v>
      </c>
      <c r="D401" t="s">
        <v>625</v>
      </c>
      <c r="E401" t="s">
        <v>626</v>
      </c>
      <c r="F401" s="1">
        <v>0.039247685185185184</v>
      </c>
      <c r="G401" s="1">
        <v>0.03872685185185185</v>
      </c>
      <c r="I401" t="s">
        <v>76</v>
      </c>
      <c r="J401">
        <v>116</v>
      </c>
      <c r="K401">
        <v>119</v>
      </c>
      <c r="L401" t="s">
        <v>77</v>
      </c>
      <c r="M401">
        <v>29</v>
      </c>
      <c r="N401">
        <v>29</v>
      </c>
    </row>
    <row r="402" spans="1:14" ht="12.75">
      <c r="A402">
        <v>400</v>
      </c>
      <c r="B402">
        <v>398</v>
      </c>
      <c r="C402">
        <v>739</v>
      </c>
      <c r="D402" t="s">
        <v>455</v>
      </c>
      <c r="E402" t="s">
        <v>627</v>
      </c>
      <c r="F402" s="1">
        <v>0.039293981481481485</v>
      </c>
      <c r="G402" s="1">
        <v>0.03864583333333333</v>
      </c>
      <c r="I402" t="s">
        <v>76</v>
      </c>
      <c r="J402">
        <v>117</v>
      </c>
      <c r="K402">
        <v>116</v>
      </c>
      <c r="L402" t="s">
        <v>23</v>
      </c>
      <c r="M402">
        <v>25</v>
      </c>
      <c r="N402">
        <v>25</v>
      </c>
    </row>
    <row r="403" spans="1:14" ht="12.75">
      <c r="A403">
        <v>401</v>
      </c>
      <c r="B403">
        <v>414</v>
      </c>
      <c r="C403">
        <v>547</v>
      </c>
      <c r="D403" t="s">
        <v>628</v>
      </c>
      <c r="E403" t="s">
        <v>629</v>
      </c>
      <c r="F403" s="1">
        <v>0.03930555555555556</v>
      </c>
      <c r="G403" s="1">
        <v>0.0390625</v>
      </c>
      <c r="H403" t="s">
        <v>56</v>
      </c>
      <c r="I403" t="s">
        <v>76</v>
      </c>
      <c r="J403">
        <v>118</v>
      </c>
      <c r="K403">
        <v>126</v>
      </c>
      <c r="L403" t="s">
        <v>292</v>
      </c>
      <c r="M403">
        <v>1</v>
      </c>
      <c r="N403">
        <v>1</v>
      </c>
    </row>
    <row r="404" spans="1:14" ht="12.75">
      <c r="A404">
        <v>402</v>
      </c>
      <c r="B404">
        <v>404</v>
      </c>
      <c r="C404">
        <v>161</v>
      </c>
      <c r="D404" t="s">
        <v>122</v>
      </c>
      <c r="E404" t="s">
        <v>630</v>
      </c>
      <c r="F404" s="1">
        <v>0.03930555555555556</v>
      </c>
      <c r="G404" s="1">
        <v>0.038807870370370375</v>
      </c>
      <c r="H404" t="s">
        <v>35</v>
      </c>
      <c r="I404" t="s">
        <v>18</v>
      </c>
      <c r="J404">
        <v>284</v>
      </c>
      <c r="K404">
        <v>283</v>
      </c>
      <c r="L404" t="s">
        <v>109</v>
      </c>
      <c r="M404">
        <v>39</v>
      </c>
      <c r="N404">
        <v>38</v>
      </c>
    </row>
    <row r="405" spans="1:14" ht="12.75">
      <c r="A405">
        <v>403</v>
      </c>
      <c r="B405">
        <v>406</v>
      </c>
      <c r="C405">
        <v>481</v>
      </c>
      <c r="D405" t="s">
        <v>265</v>
      </c>
      <c r="E405" t="s">
        <v>631</v>
      </c>
      <c r="F405" s="1">
        <v>0.039328703703703706</v>
      </c>
      <c r="G405" s="1">
        <v>0.03885416666666667</v>
      </c>
      <c r="H405" t="s">
        <v>35</v>
      </c>
      <c r="I405" t="s">
        <v>76</v>
      </c>
      <c r="J405">
        <v>119</v>
      </c>
      <c r="K405">
        <v>122</v>
      </c>
      <c r="L405" t="s">
        <v>77</v>
      </c>
      <c r="M405">
        <v>30</v>
      </c>
      <c r="N405">
        <v>31</v>
      </c>
    </row>
    <row r="406" spans="1:14" ht="12.75">
      <c r="A406">
        <v>404</v>
      </c>
      <c r="B406">
        <v>406</v>
      </c>
      <c r="C406">
        <v>294</v>
      </c>
      <c r="D406" t="s">
        <v>46</v>
      </c>
      <c r="E406" t="s">
        <v>632</v>
      </c>
      <c r="F406" s="1">
        <v>0.03935185185185185</v>
      </c>
      <c r="G406" s="1">
        <v>0.03885416666666667</v>
      </c>
      <c r="I406" t="s">
        <v>18</v>
      </c>
      <c r="J406">
        <v>285</v>
      </c>
      <c r="K406">
        <v>285</v>
      </c>
      <c r="L406" t="s">
        <v>19</v>
      </c>
      <c r="M406">
        <v>104</v>
      </c>
      <c r="N406">
        <v>104</v>
      </c>
    </row>
    <row r="407" spans="1:14" ht="12.75">
      <c r="A407">
        <v>405</v>
      </c>
      <c r="B407">
        <v>412</v>
      </c>
      <c r="C407">
        <v>353</v>
      </c>
      <c r="D407" t="s">
        <v>477</v>
      </c>
      <c r="E407" t="s">
        <v>633</v>
      </c>
      <c r="F407" s="1">
        <v>0.039421296296296295</v>
      </c>
      <c r="G407" s="1">
        <v>0.038969907407407404</v>
      </c>
      <c r="H407" t="s">
        <v>135</v>
      </c>
      <c r="I407" t="s">
        <v>76</v>
      </c>
      <c r="J407">
        <v>120</v>
      </c>
      <c r="K407">
        <v>125</v>
      </c>
      <c r="L407" t="s">
        <v>29</v>
      </c>
      <c r="M407">
        <v>25</v>
      </c>
      <c r="N407">
        <v>26</v>
      </c>
    </row>
    <row r="408" spans="1:14" ht="12.75">
      <c r="A408">
        <v>406</v>
      </c>
      <c r="B408">
        <v>399</v>
      </c>
      <c r="C408">
        <v>511</v>
      </c>
      <c r="D408" t="s">
        <v>634</v>
      </c>
      <c r="E408" t="s">
        <v>383</v>
      </c>
      <c r="F408" s="1">
        <v>0.03944444444444444</v>
      </c>
      <c r="G408" s="1">
        <v>0.03868055555555556</v>
      </c>
      <c r="H408" t="s">
        <v>635</v>
      </c>
      <c r="I408" t="s">
        <v>76</v>
      </c>
      <c r="J408">
        <v>121</v>
      </c>
      <c r="K408">
        <v>117</v>
      </c>
      <c r="L408" t="s">
        <v>113</v>
      </c>
      <c r="M408">
        <v>8</v>
      </c>
      <c r="N408">
        <v>8</v>
      </c>
    </row>
    <row r="409" spans="1:14" ht="12.75">
      <c r="A409">
        <v>407</v>
      </c>
      <c r="B409">
        <v>420</v>
      </c>
      <c r="C409">
        <v>629</v>
      </c>
      <c r="D409" t="s">
        <v>636</v>
      </c>
      <c r="E409" t="s">
        <v>527</v>
      </c>
      <c r="F409" s="1">
        <v>0.039467592592592596</v>
      </c>
      <c r="G409" s="1">
        <v>0.03922453703703704</v>
      </c>
      <c r="I409" t="s">
        <v>76</v>
      </c>
      <c r="J409">
        <v>122</v>
      </c>
      <c r="K409">
        <v>130</v>
      </c>
      <c r="L409" t="s">
        <v>42</v>
      </c>
      <c r="M409">
        <v>18</v>
      </c>
      <c r="N409">
        <v>18</v>
      </c>
    </row>
    <row r="410" spans="1:14" ht="12.75">
      <c r="A410">
        <v>408</v>
      </c>
      <c r="B410">
        <v>403</v>
      </c>
      <c r="C410">
        <v>168</v>
      </c>
      <c r="D410" t="s">
        <v>637</v>
      </c>
      <c r="E410" t="s">
        <v>638</v>
      </c>
      <c r="F410" s="1">
        <v>0.039467592592592596</v>
      </c>
      <c r="G410" s="1">
        <v>0.03876157407407408</v>
      </c>
      <c r="H410" t="s">
        <v>639</v>
      </c>
      <c r="I410" t="s">
        <v>76</v>
      </c>
      <c r="J410">
        <v>123</v>
      </c>
      <c r="K410">
        <v>121</v>
      </c>
      <c r="L410" t="s">
        <v>23</v>
      </c>
      <c r="M410">
        <v>26</v>
      </c>
      <c r="N410">
        <v>26</v>
      </c>
    </row>
    <row r="411" spans="1:14" ht="12.75">
      <c r="A411">
        <v>409</v>
      </c>
      <c r="B411">
        <v>419</v>
      </c>
      <c r="C411">
        <v>725</v>
      </c>
      <c r="D411" t="s">
        <v>640</v>
      </c>
      <c r="E411" t="s">
        <v>641</v>
      </c>
      <c r="F411" s="1">
        <v>0.039502314814814816</v>
      </c>
      <c r="G411" s="1">
        <v>0.03920138888888889</v>
      </c>
      <c r="I411" t="s">
        <v>76</v>
      </c>
      <c r="J411">
        <v>124</v>
      </c>
      <c r="K411">
        <v>129</v>
      </c>
      <c r="L411" t="s">
        <v>77</v>
      </c>
      <c r="M411">
        <v>31</v>
      </c>
      <c r="N411">
        <v>33</v>
      </c>
    </row>
    <row r="412" spans="1:14" ht="12.75">
      <c r="A412">
        <v>410</v>
      </c>
      <c r="B412">
        <v>417</v>
      </c>
      <c r="C412">
        <v>211</v>
      </c>
      <c r="D412" t="s">
        <v>504</v>
      </c>
      <c r="E412" t="s">
        <v>642</v>
      </c>
      <c r="F412" s="1">
        <v>0.03951388888888889</v>
      </c>
      <c r="G412" s="1">
        <v>0.03916666666666666</v>
      </c>
      <c r="H412" t="s">
        <v>35</v>
      </c>
      <c r="I412" t="s">
        <v>76</v>
      </c>
      <c r="J412">
        <v>125</v>
      </c>
      <c r="K412">
        <v>128</v>
      </c>
      <c r="L412" t="s">
        <v>29</v>
      </c>
      <c r="M412">
        <v>26</v>
      </c>
      <c r="N412">
        <v>27</v>
      </c>
    </row>
    <row r="413" spans="1:14" ht="12.75">
      <c r="A413">
        <v>411</v>
      </c>
      <c r="B413">
        <v>422</v>
      </c>
      <c r="C413">
        <v>185</v>
      </c>
      <c r="D413" t="s">
        <v>643</v>
      </c>
      <c r="E413" t="s">
        <v>469</v>
      </c>
      <c r="F413" s="1">
        <v>0.039525462962962964</v>
      </c>
      <c r="G413" s="1">
        <v>0.03925925925925926</v>
      </c>
      <c r="I413" t="s">
        <v>18</v>
      </c>
      <c r="J413">
        <v>286</v>
      </c>
      <c r="K413">
        <v>291</v>
      </c>
      <c r="L413" t="s">
        <v>19</v>
      </c>
      <c r="M413">
        <v>105</v>
      </c>
      <c r="N413">
        <v>106</v>
      </c>
    </row>
    <row r="414" spans="1:14" ht="12.75">
      <c r="A414">
        <v>412</v>
      </c>
      <c r="B414">
        <v>424</v>
      </c>
      <c r="C414">
        <v>149</v>
      </c>
      <c r="D414" t="s">
        <v>644</v>
      </c>
      <c r="E414" t="s">
        <v>645</v>
      </c>
      <c r="F414" s="1">
        <v>0.039525462962962964</v>
      </c>
      <c r="G414" s="1">
        <v>0.03927083333333333</v>
      </c>
      <c r="I414" t="s">
        <v>76</v>
      </c>
      <c r="J414">
        <v>126</v>
      </c>
      <c r="K414">
        <v>132</v>
      </c>
      <c r="L414" t="s">
        <v>77</v>
      </c>
      <c r="M414">
        <v>32</v>
      </c>
      <c r="N414">
        <v>35</v>
      </c>
    </row>
    <row r="415" spans="1:14" ht="12.75">
      <c r="A415">
        <v>412</v>
      </c>
      <c r="B415">
        <v>422</v>
      </c>
      <c r="C415">
        <v>148</v>
      </c>
      <c r="D415" t="s">
        <v>646</v>
      </c>
      <c r="E415" t="s">
        <v>645</v>
      </c>
      <c r="F415" s="1">
        <v>0.039525462962962964</v>
      </c>
      <c r="G415" s="1">
        <v>0.03925925925925926</v>
      </c>
      <c r="I415" t="s">
        <v>18</v>
      </c>
      <c r="J415">
        <v>287</v>
      </c>
      <c r="K415">
        <v>291</v>
      </c>
      <c r="L415" t="s">
        <v>109</v>
      </c>
      <c r="M415">
        <v>40</v>
      </c>
      <c r="N415">
        <v>40</v>
      </c>
    </row>
    <row r="416" spans="1:14" ht="12.75">
      <c r="A416">
        <v>414</v>
      </c>
      <c r="B416">
        <v>415</v>
      </c>
      <c r="C416">
        <v>44</v>
      </c>
      <c r="D416" t="s">
        <v>305</v>
      </c>
      <c r="E416" t="s">
        <v>647</v>
      </c>
      <c r="F416" s="1">
        <v>0.03954861111111111</v>
      </c>
      <c r="G416" s="1">
        <v>0.0391087962962963</v>
      </c>
      <c r="H416" t="s">
        <v>135</v>
      </c>
      <c r="I416" t="s">
        <v>76</v>
      </c>
      <c r="J416">
        <v>127</v>
      </c>
      <c r="K416">
        <v>127</v>
      </c>
      <c r="L416" t="s">
        <v>109</v>
      </c>
      <c r="M416">
        <v>12</v>
      </c>
      <c r="N416">
        <v>13</v>
      </c>
    </row>
    <row r="417" spans="1:14" ht="12.75">
      <c r="A417">
        <v>415</v>
      </c>
      <c r="B417">
        <v>413</v>
      </c>
      <c r="C417">
        <v>552</v>
      </c>
      <c r="D417" t="s">
        <v>274</v>
      </c>
      <c r="E417" t="s">
        <v>160</v>
      </c>
      <c r="F417" s="1">
        <v>0.03957175925925926</v>
      </c>
      <c r="G417" s="1">
        <v>0.039050925925925926</v>
      </c>
      <c r="I417" t="s">
        <v>18</v>
      </c>
      <c r="J417">
        <v>288</v>
      </c>
      <c r="K417">
        <v>288</v>
      </c>
      <c r="L417" t="s">
        <v>292</v>
      </c>
      <c r="M417">
        <v>8</v>
      </c>
      <c r="N417">
        <v>8</v>
      </c>
    </row>
    <row r="418" spans="1:14" ht="12.75">
      <c r="A418">
        <v>416</v>
      </c>
      <c r="B418">
        <v>410</v>
      </c>
      <c r="C418">
        <v>117</v>
      </c>
      <c r="D418" t="s">
        <v>174</v>
      </c>
      <c r="E418" t="s">
        <v>648</v>
      </c>
      <c r="F418" s="1">
        <v>0.039594907407407405</v>
      </c>
      <c r="G418" s="1">
        <v>0.03890046296296296</v>
      </c>
      <c r="I418" t="s">
        <v>18</v>
      </c>
      <c r="J418">
        <v>289</v>
      </c>
      <c r="K418">
        <v>287</v>
      </c>
      <c r="L418" t="s">
        <v>113</v>
      </c>
      <c r="M418">
        <v>30</v>
      </c>
      <c r="N418">
        <v>30</v>
      </c>
    </row>
    <row r="419" spans="1:14" ht="12.75">
      <c r="A419">
        <v>416</v>
      </c>
      <c r="B419">
        <v>408</v>
      </c>
      <c r="C419">
        <v>260</v>
      </c>
      <c r="D419" t="s">
        <v>628</v>
      </c>
      <c r="E419" t="s">
        <v>649</v>
      </c>
      <c r="F419" s="1">
        <v>0.039594907407407405</v>
      </c>
      <c r="G419" s="1">
        <v>0.03888888888888889</v>
      </c>
      <c r="H419" t="s">
        <v>62</v>
      </c>
      <c r="I419" t="s">
        <v>76</v>
      </c>
      <c r="J419">
        <v>128</v>
      </c>
      <c r="K419">
        <v>123</v>
      </c>
      <c r="L419" t="s">
        <v>109</v>
      </c>
      <c r="M419">
        <v>13</v>
      </c>
      <c r="N419">
        <v>12</v>
      </c>
    </row>
    <row r="420" spans="1:14" ht="12.75">
      <c r="A420">
        <v>418</v>
      </c>
      <c r="B420">
        <v>411</v>
      </c>
      <c r="C420">
        <v>163</v>
      </c>
      <c r="D420" t="s">
        <v>324</v>
      </c>
      <c r="E420" t="s">
        <v>630</v>
      </c>
      <c r="F420" s="1">
        <v>0.03966435185185185</v>
      </c>
      <c r="G420" s="1">
        <v>0.03894675925925926</v>
      </c>
      <c r="H420" t="s">
        <v>650</v>
      </c>
      <c r="I420" t="s">
        <v>76</v>
      </c>
      <c r="J420">
        <v>129</v>
      </c>
      <c r="K420">
        <v>124</v>
      </c>
      <c r="L420" t="s">
        <v>77</v>
      </c>
      <c r="M420">
        <v>33</v>
      </c>
      <c r="N420">
        <v>32</v>
      </c>
    </row>
    <row r="421" spans="1:14" ht="12.75">
      <c r="A421">
        <v>419</v>
      </c>
      <c r="B421">
        <v>408</v>
      </c>
      <c r="C421">
        <v>421</v>
      </c>
      <c r="D421" t="s">
        <v>43</v>
      </c>
      <c r="E421" t="s">
        <v>651</v>
      </c>
      <c r="F421" s="1">
        <v>0.0397337962962963</v>
      </c>
      <c r="G421" s="1">
        <v>0.03888888888888889</v>
      </c>
      <c r="I421" t="s">
        <v>18</v>
      </c>
      <c r="J421">
        <v>290</v>
      </c>
      <c r="K421">
        <v>286</v>
      </c>
      <c r="L421" t="s">
        <v>29</v>
      </c>
      <c r="M421">
        <v>49</v>
      </c>
      <c r="N421">
        <v>49</v>
      </c>
    </row>
    <row r="422" spans="1:14" ht="12.75">
      <c r="A422">
        <v>420</v>
      </c>
      <c r="B422">
        <v>426</v>
      </c>
      <c r="C422">
        <v>222</v>
      </c>
      <c r="D422" t="s">
        <v>418</v>
      </c>
      <c r="E422" t="s">
        <v>652</v>
      </c>
      <c r="F422" s="1">
        <v>0.039768518518518516</v>
      </c>
      <c r="G422" s="1">
        <v>0.03930555555555556</v>
      </c>
      <c r="H422" t="s">
        <v>259</v>
      </c>
      <c r="I422" t="s">
        <v>76</v>
      </c>
      <c r="J422">
        <v>130</v>
      </c>
      <c r="K422">
        <v>133</v>
      </c>
      <c r="L422" t="s">
        <v>23</v>
      </c>
      <c r="M422">
        <v>27</v>
      </c>
      <c r="N422">
        <v>27</v>
      </c>
    </row>
    <row r="423" spans="1:14" ht="12.75">
      <c r="A423">
        <v>420</v>
      </c>
      <c r="B423">
        <v>426</v>
      </c>
      <c r="C423">
        <v>54</v>
      </c>
      <c r="D423" t="s">
        <v>653</v>
      </c>
      <c r="E423" t="s">
        <v>654</v>
      </c>
      <c r="F423" s="1">
        <v>0.039768518518518516</v>
      </c>
      <c r="G423" s="1">
        <v>0.03930555555555556</v>
      </c>
      <c r="I423" t="s">
        <v>76</v>
      </c>
      <c r="J423">
        <v>130</v>
      </c>
      <c r="K423">
        <v>133</v>
      </c>
      <c r="L423" t="s">
        <v>77</v>
      </c>
      <c r="M423">
        <v>34</v>
      </c>
      <c r="N423">
        <v>36</v>
      </c>
    </row>
    <row r="424" spans="1:14" ht="12.75">
      <c r="A424">
        <v>422</v>
      </c>
      <c r="B424">
        <v>417</v>
      </c>
      <c r="C424">
        <v>597</v>
      </c>
      <c r="D424" t="s">
        <v>81</v>
      </c>
      <c r="E424" t="s">
        <v>655</v>
      </c>
      <c r="F424" s="1">
        <v>0.03980324074074074</v>
      </c>
      <c r="G424" s="1">
        <v>0.03916666666666666</v>
      </c>
      <c r="I424" t="s">
        <v>18</v>
      </c>
      <c r="J424">
        <v>291</v>
      </c>
      <c r="K424">
        <v>290</v>
      </c>
      <c r="L424" t="s">
        <v>29</v>
      </c>
      <c r="M424">
        <v>50</v>
      </c>
      <c r="N424">
        <v>50</v>
      </c>
    </row>
    <row r="425" spans="1:14" ht="12.75">
      <c r="A425">
        <v>423</v>
      </c>
      <c r="B425">
        <v>402</v>
      </c>
      <c r="C425">
        <v>457</v>
      </c>
      <c r="D425" t="s">
        <v>355</v>
      </c>
      <c r="E425" t="s">
        <v>456</v>
      </c>
      <c r="F425" s="1">
        <v>0.03980324074074074</v>
      </c>
      <c r="G425" s="1">
        <v>0.03875</v>
      </c>
      <c r="H425" t="s">
        <v>342</v>
      </c>
      <c r="I425" t="s">
        <v>76</v>
      </c>
      <c r="J425">
        <v>132</v>
      </c>
      <c r="K425">
        <v>120</v>
      </c>
      <c r="L425" t="s">
        <v>77</v>
      </c>
      <c r="M425">
        <v>35</v>
      </c>
      <c r="N425">
        <v>30</v>
      </c>
    </row>
    <row r="426" spans="1:14" ht="12.75">
      <c r="A426">
        <v>424</v>
      </c>
      <c r="B426">
        <v>430</v>
      </c>
      <c r="C426">
        <v>410</v>
      </c>
      <c r="D426" t="s">
        <v>656</v>
      </c>
      <c r="E426" t="s">
        <v>575</v>
      </c>
      <c r="F426" s="1">
        <v>0.03988425925925926</v>
      </c>
      <c r="G426" s="1">
        <v>0.03953703703703703</v>
      </c>
      <c r="H426" t="s">
        <v>35</v>
      </c>
      <c r="I426" t="s">
        <v>76</v>
      </c>
      <c r="J426">
        <v>133</v>
      </c>
      <c r="K426">
        <v>136</v>
      </c>
      <c r="L426" t="s">
        <v>42</v>
      </c>
      <c r="M426">
        <v>19</v>
      </c>
      <c r="N426">
        <v>19</v>
      </c>
    </row>
    <row r="427" spans="1:14" ht="12.75">
      <c r="A427">
        <v>425</v>
      </c>
      <c r="B427">
        <v>420</v>
      </c>
      <c r="C427">
        <v>52</v>
      </c>
      <c r="D427" t="s">
        <v>657</v>
      </c>
      <c r="E427" t="s">
        <v>658</v>
      </c>
      <c r="F427" s="1">
        <v>0.03996527777777777</v>
      </c>
      <c r="G427" s="1">
        <v>0.03922453703703704</v>
      </c>
      <c r="H427" t="s">
        <v>22</v>
      </c>
      <c r="I427" t="s">
        <v>76</v>
      </c>
      <c r="J427">
        <v>134</v>
      </c>
      <c r="K427">
        <v>130</v>
      </c>
      <c r="L427" t="s">
        <v>77</v>
      </c>
      <c r="M427">
        <v>36</v>
      </c>
      <c r="N427">
        <v>34</v>
      </c>
    </row>
    <row r="428" spans="1:14" ht="12.75">
      <c r="A428">
        <v>426</v>
      </c>
      <c r="B428">
        <v>438</v>
      </c>
      <c r="C428">
        <v>675</v>
      </c>
      <c r="D428" t="s">
        <v>659</v>
      </c>
      <c r="E428" t="s">
        <v>660</v>
      </c>
      <c r="F428" s="1">
        <v>0.040011574074074074</v>
      </c>
      <c r="G428" s="1">
        <v>0.039768518518518516</v>
      </c>
      <c r="H428" t="s">
        <v>80</v>
      </c>
      <c r="I428" t="s">
        <v>76</v>
      </c>
      <c r="J428">
        <v>135</v>
      </c>
      <c r="K428">
        <v>140</v>
      </c>
      <c r="L428" t="s">
        <v>29</v>
      </c>
      <c r="M428">
        <v>27</v>
      </c>
      <c r="N428">
        <v>29</v>
      </c>
    </row>
    <row r="429" spans="1:14" ht="12.75">
      <c r="A429">
        <v>427</v>
      </c>
      <c r="B429">
        <v>429</v>
      </c>
      <c r="C429">
        <v>563</v>
      </c>
      <c r="D429" t="s">
        <v>603</v>
      </c>
      <c r="E429" t="s">
        <v>661</v>
      </c>
      <c r="F429" s="1">
        <v>0.04005787037037037</v>
      </c>
      <c r="G429" s="1">
        <v>0.039467592592592596</v>
      </c>
      <c r="I429" t="s">
        <v>76</v>
      </c>
      <c r="J429">
        <v>136</v>
      </c>
      <c r="K429">
        <v>135</v>
      </c>
      <c r="L429" t="s">
        <v>113</v>
      </c>
      <c r="M429">
        <v>9</v>
      </c>
      <c r="N429">
        <v>9</v>
      </c>
    </row>
    <row r="430" spans="1:14" ht="12.75">
      <c r="A430">
        <v>428</v>
      </c>
      <c r="B430">
        <v>428</v>
      </c>
      <c r="C430">
        <v>491</v>
      </c>
      <c r="D430" t="s">
        <v>184</v>
      </c>
      <c r="E430" t="s">
        <v>273</v>
      </c>
      <c r="F430" s="1">
        <v>0.04005787037037037</v>
      </c>
      <c r="G430" s="1">
        <v>0.03936342592592592</v>
      </c>
      <c r="I430" t="s">
        <v>18</v>
      </c>
      <c r="J430">
        <v>292</v>
      </c>
      <c r="K430">
        <v>294</v>
      </c>
      <c r="L430" t="s">
        <v>29</v>
      </c>
      <c r="M430">
        <v>51</v>
      </c>
      <c r="N430">
        <v>51</v>
      </c>
    </row>
    <row r="431" spans="1:14" ht="12.75">
      <c r="A431">
        <v>429</v>
      </c>
      <c r="B431">
        <v>425</v>
      </c>
      <c r="C431">
        <v>523</v>
      </c>
      <c r="D431" t="s">
        <v>52</v>
      </c>
      <c r="E431" t="s">
        <v>662</v>
      </c>
      <c r="F431" s="1">
        <v>0.04008101851851852</v>
      </c>
      <c r="G431" s="1">
        <v>0.039293981481481485</v>
      </c>
      <c r="I431" t="s">
        <v>18</v>
      </c>
      <c r="J431">
        <v>293</v>
      </c>
      <c r="K431">
        <v>293</v>
      </c>
      <c r="L431" t="s">
        <v>19</v>
      </c>
      <c r="M431">
        <v>106</v>
      </c>
      <c r="N431">
        <v>107</v>
      </c>
    </row>
    <row r="432" spans="1:14" ht="12.75">
      <c r="A432">
        <v>430</v>
      </c>
      <c r="B432">
        <v>431</v>
      </c>
      <c r="C432">
        <v>234</v>
      </c>
      <c r="D432" t="s">
        <v>663</v>
      </c>
      <c r="E432" t="s">
        <v>528</v>
      </c>
      <c r="F432" s="1">
        <v>0.04008101851851852</v>
      </c>
      <c r="G432" s="1">
        <v>0.03954861111111111</v>
      </c>
      <c r="I432" t="s">
        <v>18</v>
      </c>
      <c r="J432">
        <v>294</v>
      </c>
      <c r="K432">
        <v>295</v>
      </c>
      <c r="L432" t="s">
        <v>102</v>
      </c>
      <c r="M432">
        <v>3</v>
      </c>
      <c r="N432">
        <v>3</v>
      </c>
    </row>
    <row r="433" spans="1:14" ht="12.75">
      <c r="A433">
        <v>431</v>
      </c>
      <c r="B433">
        <v>434</v>
      </c>
      <c r="C433">
        <v>431</v>
      </c>
      <c r="D433" t="s">
        <v>664</v>
      </c>
      <c r="E433" t="s">
        <v>665</v>
      </c>
      <c r="F433" s="1">
        <v>0.04008101851851852</v>
      </c>
      <c r="G433" s="1">
        <v>0.039594907407407405</v>
      </c>
      <c r="H433" t="s">
        <v>86</v>
      </c>
      <c r="I433" t="s">
        <v>76</v>
      </c>
      <c r="J433">
        <v>137</v>
      </c>
      <c r="K433">
        <v>138</v>
      </c>
      <c r="L433" t="s">
        <v>42</v>
      </c>
      <c r="M433">
        <v>20</v>
      </c>
      <c r="N433">
        <v>20</v>
      </c>
    </row>
    <row r="434" spans="1:14" ht="12.75">
      <c r="A434">
        <v>432</v>
      </c>
      <c r="B434">
        <v>432</v>
      </c>
      <c r="C434">
        <v>636</v>
      </c>
      <c r="D434" t="s">
        <v>219</v>
      </c>
      <c r="E434" t="s">
        <v>666</v>
      </c>
      <c r="F434" s="1">
        <v>0.040185185185185185</v>
      </c>
      <c r="G434" s="1">
        <v>0.039560185185185184</v>
      </c>
      <c r="I434" t="s">
        <v>18</v>
      </c>
      <c r="J434">
        <v>295</v>
      </c>
      <c r="K434">
        <v>296</v>
      </c>
      <c r="L434" t="s">
        <v>109</v>
      </c>
      <c r="M434">
        <v>41</v>
      </c>
      <c r="N434">
        <v>41</v>
      </c>
    </row>
    <row r="435" spans="1:14" ht="12.75">
      <c r="A435">
        <v>433</v>
      </c>
      <c r="B435">
        <v>433</v>
      </c>
      <c r="C435">
        <v>526</v>
      </c>
      <c r="D435" t="s">
        <v>271</v>
      </c>
      <c r="E435" t="s">
        <v>98</v>
      </c>
      <c r="F435" s="1">
        <v>0.04023148148148148</v>
      </c>
      <c r="G435" s="1">
        <v>0.03958333333333333</v>
      </c>
      <c r="H435" t="s">
        <v>216</v>
      </c>
      <c r="I435" t="s">
        <v>76</v>
      </c>
      <c r="J435">
        <v>138</v>
      </c>
      <c r="K435">
        <v>137</v>
      </c>
      <c r="L435" t="s">
        <v>77</v>
      </c>
      <c r="M435">
        <v>37</v>
      </c>
      <c r="N435">
        <v>37</v>
      </c>
    </row>
    <row r="436" spans="1:14" ht="12.75">
      <c r="A436">
        <v>434</v>
      </c>
      <c r="B436">
        <v>442</v>
      </c>
      <c r="C436">
        <v>350</v>
      </c>
      <c r="D436" t="s">
        <v>667</v>
      </c>
      <c r="E436" t="s">
        <v>668</v>
      </c>
      <c r="F436" s="1">
        <v>0.04033564814814815</v>
      </c>
      <c r="G436" s="1">
        <v>0.039872685185185185</v>
      </c>
      <c r="H436" t="s">
        <v>669</v>
      </c>
      <c r="I436" t="s">
        <v>18</v>
      </c>
      <c r="J436">
        <v>296</v>
      </c>
      <c r="K436">
        <v>299</v>
      </c>
      <c r="L436" t="s">
        <v>109</v>
      </c>
      <c r="M436">
        <v>42</v>
      </c>
      <c r="N436">
        <v>42</v>
      </c>
    </row>
    <row r="437" spans="1:14" ht="12.75">
      <c r="A437">
        <v>435</v>
      </c>
      <c r="B437">
        <v>447</v>
      </c>
      <c r="C437">
        <v>113</v>
      </c>
      <c r="D437" t="s">
        <v>670</v>
      </c>
      <c r="E437" t="s">
        <v>671</v>
      </c>
      <c r="F437" s="1">
        <v>0.04038194444444444</v>
      </c>
      <c r="G437" s="1">
        <v>0.040011574074074074</v>
      </c>
      <c r="I437" t="s">
        <v>76</v>
      </c>
      <c r="J437">
        <v>139</v>
      </c>
      <c r="K437">
        <v>147</v>
      </c>
      <c r="L437" t="s">
        <v>109</v>
      </c>
      <c r="M437">
        <v>14</v>
      </c>
      <c r="N437">
        <v>14</v>
      </c>
    </row>
    <row r="438" spans="1:14" ht="12.75">
      <c r="A438">
        <v>436</v>
      </c>
      <c r="B438">
        <v>441</v>
      </c>
      <c r="C438">
        <v>379</v>
      </c>
      <c r="D438" t="s">
        <v>455</v>
      </c>
      <c r="E438" t="s">
        <v>672</v>
      </c>
      <c r="F438" s="1">
        <v>0.040486111111111105</v>
      </c>
      <c r="G438" s="1">
        <v>0.03982638888888889</v>
      </c>
      <c r="H438" t="s">
        <v>62</v>
      </c>
      <c r="I438" t="s">
        <v>76</v>
      </c>
      <c r="J438">
        <v>140</v>
      </c>
      <c r="K438">
        <v>143</v>
      </c>
      <c r="L438" t="s">
        <v>42</v>
      </c>
      <c r="M438">
        <v>21</v>
      </c>
      <c r="N438">
        <v>21</v>
      </c>
    </row>
    <row r="439" spans="1:14" ht="12.75">
      <c r="A439">
        <v>437</v>
      </c>
      <c r="B439">
        <v>440</v>
      </c>
      <c r="C439">
        <v>408</v>
      </c>
      <c r="D439" t="s">
        <v>268</v>
      </c>
      <c r="E439" t="s">
        <v>673</v>
      </c>
      <c r="F439" s="1">
        <v>0.040486111111111105</v>
      </c>
      <c r="G439" s="1">
        <v>0.03981481481481482</v>
      </c>
      <c r="H439" t="s">
        <v>609</v>
      </c>
      <c r="I439" t="s">
        <v>76</v>
      </c>
      <c r="J439">
        <v>141</v>
      </c>
      <c r="K439">
        <v>142</v>
      </c>
      <c r="L439" t="s">
        <v>77</v>
      </c>
      <c r="M439">
        <v>38</v>
      </c>
      <c r="N439">
        <v>39</v>
      </c>
    </row>
    <row r="440" spans="1:14" ht="12.75">
      <c r="A440">
        <v>438</v>
      </c>
      <c r="B440">
        <v>437</v>
      </c>
      <c r="C440">
        <v>653</v>
      </c>
      <c r="D440" t="s">
        <v>674</v>
      </c>
      <c r="E440" t="s">
        <v>675</v>
      </c>
      <c r="F440" s="1">
        <v>0.040532407407407406</v>
      </c>
      <c r="G440" s="1">
        <v>0.03975694444444445</v>
      </c>
      <c r="I440" t="s">
        <v>76</v>
      </c>
      <c r="J440">
        <v>142</v>
      </c>
      <c r="K440">
        <v>139</v>
      </c>
      <c r="L440" t="s">
        <v>29</v>
      </c>
      <c r="M440">
        <v>28</v>
      </c>
      <c r="N440">
        <v>28</v>
      </c>
    </row>
    <row r="441" spans="1:14" ht="12.75">
      <c r="A441">
        <v>439</v>
      </c>
      <c r="B441">
        <v>444</v>
      </c>
      <c r="C441">
        <v>23</v>
      </c>
      <c r="D441" t="s">
        <v>676</v>
      </c>
      <c r="E441" t="s">
        <v>621</v>
      </c>
      <c r="F441" s="1">
        <v>0.04054398148148148</v>
      </c>
      <c r="G441" s="1">
        <v>0.039976851851851854</v>
      </c>
      <c r="I441" t="s">
        <v>76</v>
      </c>
      <c r="J441">
        <v>143</v>
      </c>
      <c r="K441">
        <v>144</v>
      </c>
      <c r="L441" t="s">
        <v>23</v>
      </c>
      <c r="M441">
        <v>28</v>
      </c>
      <c r="N441">
        <v>28</v>
      </c>
    </row>
    <row r="442" spans="1:14" ht="12.75">
      <c r="A442">
        <v>440</v>
      </c>
      <c r="B442">
        <v>449</v>
      </c>
      <c r="C442">
        <v>396</v>
      </c>
      <c r="D442" t="s">
        <v>677</v>
      </c>
      <c r="E442" t="s">
        <v>678</v>
      </c>
      <c r="F442" s="1">
        <v>0.04054398148148148</v>
      </c>
      <c r="G442" s="1">
        <v>0.0402662037037037</v>
      </c>
      <c r="H442" t="s">
        <v>259</v>
      </c>
      <c r="I442" t="s">
        <v>76</v>
      </c>
      <c r="J442">
        <v>144</v>
      </c>
      <c r="K442">
        <v>148</v>
      </c>
      <c r="L442" t="s">
        <v>42</v>
      </c>
      <c r="M442">
        <v>22</v>
      </c>
      <c r="N442">
        <v>22</v>
      </c>
    </row>
    <row r="443" spans="1:14" ht="12.75">
      <c r="A443">
        <v>441</v>
      </c>
      <c r="B443">
        <v>435</v>
      </c>
      <c r="C443">
        <v>713</v>
      </c>
      <c r="D443" t="s">
        <v>593</v>
      </c>
      <c r="E443" t="s">
        <v>464</v>
      </c>
      <c r="F443" s="1">
        <v>0.04056712962962963</v>
      </c>
      <c r="G443" s="1">
        <v>0.0397337962962963</v>
      </c>
      <c r="I443" t="s">
        <v>18</v>
      </c>
      <c r="J443">
        <v>297</v>
      </c>
      <c r="K443">
        <v>297</v>
      </c>
      <c r="L443" t="s">
        <v>19</v>
      </c>
      <c r="M443">
        <v>107</v>
      </c>
      <c r="N443">
        <v>108</v>
      </c>
    </row>
    <row r="444" spans="1:14" ht="12.75">
      <c r="A444">
        <v>442</v>
      </c>
      <c r="B444">
        <v>435</v>
      </c>
      <c r="C444">
        <v>705</v>
      </c>
      <c r="D444" t="s">
        <v>184</v>
      </c>
      <c r="E444" t="s">
        <v>679</v>
      </c>
      <c r="F444" s="1">
        <v>0.0405787037037037</v>
      </c>
      <c r="G444" s="1">
        <v>0.0397337962962963</v>
      </c>
      <c r="I444" t="s">
        <v>18</v>
      </c>
      <c r="J444">
        <v>298</v>
      </c>
      <c r="K444">
        <v>297</v>
      </c>
      <c r="L444" t="s">
        <v>19</v>
      </c>
      <c r="M444">
        <v>108</v>
      </c>
      <c r="N444">
        <v>108</v>
      </c>
    </row>
    <row r="445" spans="1:14" ht="12.75">
      <c r="A445">
        <v>443</v>
      </c>
      <c r="B445">
        <v>449</v>
      </c>
      <c r="C445">
        <v>540</v>
      </c>
      <c r="D445" t="s">
        <v>680</v>
      </c>
      <c r="E445" t="s">
        <v>681</v>
      </c>
      <c r="F445" s="1">
        <v>0.04061342592592593</v>
      </c>
      <c r="G445" s="1">
        <v>0.0402662037037037</v>
      </c>
      <c r="H445" t="s">
        <v>35</v>
      </c>
      <c r="I445" t="s">
        <v>76</v>
      </c>
      <c r="J445">
        <v>145</v>
      </c>
      <c r="K445">
        <v>148</v>
      </c>
      <c r="L445" t="s">
        <v>29</v>
      </c>
      <c r="M445">
        <v>29</v>
      </c>
      <c r="N445">
        <v>31</v>
      </c>
    </row>
    <row r="446" spans="1:14" ht="12.75">
      <c r="A446">
        <v>444</v>
      </c>
      <c r="B446">
        <v>394</v>
      </c>
      <c r="C446">
        <v>461</v>
      </c>
      <c r="D446" t="s">
        <v>452</v>
      </c>
      <c r="E446" t="s">
        <v>682</v>
      </c>
      <c r="F446" s="1">
        <v>0.04065972222222222</v>
      </c>
      <c r="G446" s="1">
        <v>0.03855324074074074</v>
      </c>
      <c r="H446" t="s">
        <v>35</v>
      </c>
      <c r="I446" t="s">
        <v>76</v>
      </c>
      <c r="J446">
        <v>146</v>
      </c>
      <c r="K446">
        <v>113</v>
      </c>
      <c r="L446" t="s">
        <v>29</v>
      </c>
      <c r="M446">
        <v>30</v>
      </c>
      <c r="N446">
        <v>25</v>
      </c>
    </row>
    <row r="447" spans="1:14" ht="12.75">
      <c r="A447">
        <v>445</v>
      </c>
      <c r="B447">
        <v>448</v>
      </c>
      <c r="C447">
        <v>649</v>
      </c>
      <c r="D447" t="s">
        <v>157</v>
      </c>
      <c r="E447" t="s">
        <v>683</v>
      </c>
      <c r="F447" s="1">
        <v>0.04071759259259259</v>
      </c>
      <c r="G447" s="1">
        <v>0.04017361111111111</v>
      </c>
      <c r="I447" t="s">
        <v>18</v>
      </c>
      <c r="J447">
        <v>299</v>
      </c>
      <c r="K447">
        <v>301</v>
      </c>
      <c r="L447" t="s">
        <v>23</v>
      </c>
      <c r="M447">
        <v>36</v>
      </c>
      <c r="N447">
        <v>36</v>
      </c>
    </row>
    <row r="448" spans="1:14" ht="12.75">
      <c r="A448">
        <v>446</v>
      </c>
      <c r="B448">
        <v>452</v>
      </c>
      <c r="C448">
        <v>41</v>
      </c>
      <c r="D448" t="s">
        <v>43</v>
      </c>
      <c r="E448" t="s">
        <v>684</v>
      </c>
      <c r="F448" s="1">
        <v>0.04075231481481481</v>
      </c>
      <c r="G448" s="1">
        <v>0.040312499999999994</v>
      </c>
      <c r="I448" t="s">
        <v>18</v>
      </c>
      <c r="J448">
        <v>300</v>
      </c>
      <c r="K448">
        <v>302</v>
      </c>
      <c r="L448" t="s">
        <v>109</v>
      </c>
      <c r="M448">
        <v>43</v>
      </c>
      <c r="N448">
        <v>44</v>
      </c>
    </row>
    <row r="449" spans="1:14" ht="12.75">
      <c r="A449">
        <v>447</v>
      </c>
      <c r="B449">
        <v>444</v>
      </c>
      <c r="C449">
        <v>196</v>
      </c>
      <c r="D449" t="s">
        <v>685</v>
      </c>
      <c r="E449" t="s">
        <v>686</v>
      </c>
      <c r="F449" s="1">
        <v>0.04075231481481481</v>
      </c>
      <c r="G449" s="1">
        <v>0.039976851851851854</v>
      </c>
      <c r="I449" t="s">
        <v>76</v>
      </c>
      <c r="J449">
        <v>147</v>
      </c>
      <c r="K449">
        <v>144</v>
      </c>
      <c r="L449" t="s">
        <v>29</v>
      </c>
      <c r="M449">
        <v>31</v>
      </c>
      <c r="N449">
        <v>30</v>
      </c>
    </row>
    <row r="450" spans="1:14" ht="12.75">
      <c r="A450">
        <v>448</v>
      </c>
      <c r="B450">
        <v>443</v>
      </c>
      <c r="C450">
        <v>625</v>
      </c>
      <c r="D450" t="s">
        <v>593</v>
      </c>
      <c r="E450" t="s">
        <v>527</v>
      </c>
      <c r="F450" s="1">
        <v>0.04082175925925926</v>
      </c>
      <c r="G450" s="1">
        <v>0.03993055555555556</v>
      </c>
      <c r="I450" t="s">
        <v>18</v>
      </c>
      <c r="J450">
        <v>301</v>
      </c>
      <c r="K450">
        <v>300</v>
      </c>
      <c r="L450" t="s">
        <v>109</v>
      </c>
      <c r="M450">
        <v>44</v>
      </c>
      <c r="N450">
        <v>43</v>
      </c>
    </row>
    <row r="451" spans="1:14" ht="12.75">
      <c r="A451">
        <v>449</v>
      </c>
      <c r="B451">
        <v>465</v>
      </c>
      <c r="C451">
        <v>531</v>
      </c>
      <c r="D451" t="s">
        <v>484</v>
      </c>
      <c r="E451" t="s">
        <v>687</v>
      </c>
      <c r="F451" s="1">
        <v>0.04091435185185185</v>
      </c>
      <c r="G451" s="1">
        <v>0.04078703703703704</v>
      </c>
      <c r="H451" t="s">
        <v>688</v>
      </c>
      <c r="I451" t="s">
        <v>76</v>
      </c>
      <c r="J451">
        <v>148</v>
      </c>
      <c r="K451">
        <v>157</v>
      </c>
      <c r="L451" t="s">
        <v>77</v>
      </c>
      <c r="M451">
        <v>39</v>
      </c>
      <c r="N451">
        <v>41</v>
      </c>
    </row>
    <row r="452" spans="1:14" ht="12.75">
      <c r="A452">
        <v>450</v>
      </c>
      <c r="B452">
        <v>453</v>
      </c>
      <c r="C452">
        <v>455</v>
      </c>
      <c r="D452" t="s">
        <v>689</v>
      </c>
      <c r="E452" t="s">
        <v>690</v>
      </c>
      <c r="F452" s="1">
        <v>0.04091435185185185</v>
      </c>
      <c r="G452" s="1">
        <v>0.04038194444444444</v>
      </c>
      <c r="H452" t="s">
        <v>35</v>
      </c>
      <c r="I452" t="s">
        <v>76</v>
      </c>
      <c r="J452">
        <v>149</v>
      </c>
      <c r="K452">
        <v>151</v>
      </c>
      <c r="L452" t="s">
        <v>113</v>
      </c>
      <c r="M452">
        <v>10</v>
      </c>
      <c r="N452">
        <v>10</v>
      </c>
    </row>
    <row r="453" spans="1:14" ht="12.75">
      <c r="A453">
        <v>451</v>
      </c>
      <c r="B453">
        <v>454</v>
      </c>
      <c r="C453">
        <v>554</v>
      </c>
      <c r="D453" t="s">
        <v>33</v>
      </c>
      <c r="E453" t="s">
        <v>160</v>
      </c>
      <c r="F453" s="1">
        <v>0.04096064814814815</v>
      </c>
      <c r="G453" s="1">
        <v>0.040393518518518516</v>
      </c>
      <c r="H453" t="s">
        <v>328</v>
      </c>
      <c r="I453" t="s">
        <v>18</v>
      </c>
      <c r="J453">
        <v>302</v>
      </c>
      <c r="K453">
        <v>303</v>
      </c>
      <c r="L453" t="s">
        <v>19</v>
      </c>
      <c r="M453">
        <v>109</v>
      </c>
      <c r="N453">
        <v>110</v>
      </c>
    </row>
    <row r="454" spans="1:14" ht="12.75">
      <c r="A454">
        <v>452</v>
      </c>
      <c r="B454">
        <v>446</v>
      </c>
      <c r="C454">
        <v>610</v>
      </c>
      <c r="D454" t="s">
        <v>691</v>
      </c>
      <c r="E454" t="s">
        <v>692</v>
      </c>
      <c r="F454" s="1">
        <v>0.04097222222222222</v>
      </c>
      <c r="G454" s="1">
        <v>0.03998842592592593</v>
      </c>
      <c r="I454" t="s">
        <v>76</v>
      </c>
      <c r="J454">
        <v>150</v>
      </c>
      <c r="K454">
        <v>146</v>
      </c>
      <c r="L454" t="s">
        <v>23</v>
      </c>
      <c r="M454">
        <v>29</v>
      </c>
      <c r="N454">
        <v>29</v>
      </c>
    </row>
    <row r="455" spans="1:14" ht="12.75">
      <c r="A455">
        <v>453</v>
      </c>
      <c r="B455">
        <v>451</v>
      </c>
      <c r="C455">
        <v>226</v>
      </c>
      <c r="D455" t="s">
        <v>617</v>
      </c>
      <c r="E455" t="s">
        <v>693</v>
      </c>
      <c r="F455" s="1">
        <v>0.04100694444444444</v>
      </c>
      <c r="G455" s="1">
        <v>0.04028935185185185</v>
      </c>
      <c r="H455" t="s">
        <v>259</v>
      </c>
      <c r="I455" t="s">
        <v>76</v>
      </c>
      <c r="J455">
        <v>151</v>
      </c>
      <c r="K455">
        <v>150</v>
      </c>
      <c r="L455" t="s">
        <v>42</v>
      </c>
      <c r="M455">
        <v>23</v>
      </c>
      <c r="N455">
        <v>23</v>
      </c>
    </row>
    <row r="456" spans="1:14" ht="12.75">
      <c r="A456">
        <v>454</v>
      </c>
      <c r="B456">
        <v>464</v>
      </c>
      <c r="C456">
        <v>363</v>
      </c>
      <c r="D456" t="s">
        <v>532</v>
      </c>
      <c r="E456" t="s">
        <v>694</v>
      </c>
      <c r="F456" s="1">
        <v>0.04100694444444444</v>
      </c>
      <c r="G456" s="1">
        <v>0.040775462962962965</v>
      </c>
      <c r="I456" t="s">
        <v>76</v>
      </c>
      <c r="J456">
        <v>152</v>
      </c>
      <c r="K456">
        <v>156</v>
      </c>
      <c r="L456" t="s">
        <v>77</v>
      </c>
      <c r="M456">
        <v>40</v>
      </c>
      <c r="N456">
        <v>40</v>
      </c>
    </row>
    <row r="457" spans="1:14" ht="12.75">
      <c r="A457">
        <v>455</v>
      </c>
      <c r="B457">
        <v>457</v>
      </c>
      <c r="C457">
        <v>95</v>
      </c>
      <c r="D457" t="s">
        <v>695</v>
      </c>
      <c r="E457" t="s">
        <v>696</v>
      </c>
      <c r="F457" s="1">
        <v>0.04123842592592592</v>
      </c>
      <c r="G457" s="1">
        <v>0.04052083333333333</v>
      </c>
      <c r="I457" t="s">
        <v>76</v>
      </c>
      <c r="J457">
        <v>153</v>
      </c>
      <c r="K457">
        <v>154</v>
      </c>
      <c r="L457" t="s">
        <v>42</v>
      </c>
      <c r="M457">
        <v>24</v>
      </c>
      <c r="N457">
        <v>26</v>
      </c>
    </row>
    <row r="458" spans="1:14" ht="12.75">
      <c r="A458">
        <v>456</v>
      </c>
      <c r="B458">
        <v>455</v>
      </c>
      <c r="C458">
        <v>453</v>
      </c>
      <c r="D458" t="s">
        <v>425</v>
      </c>
      <c r="E458" t="s">
        <v>697</v>
      </c>
      <c r="F458" s="1">
        <v>0.04127314814814815</v>
      </c>
      <c r="G458" s="1">
        <v>0.04050925925925926</v>
      </c>
      <c r="I458" t="s">
        <v>76</v>
      </c>
      <c r="J458">
        <v>154</v>
      </c>
      <c r="K458">
        <v>152</v>
      </c>
      <c r="L458" t="s">
        <v>42</v>
      </c>
      <c r="M458">
        <v>25</v>
      </c>
      <c r="N458">
        <v>24</v>
      </c>
    </row>
    <row r="459" spans="1:14" ht="12.75">
      <c r="A459">
        <v>457</v>
      </c>
      <c r="B459">
        <v>455</v>
      </c>
      <c r="C459">
        <v>100</v>
      </c>
      <c r="D459" t="s">
        <v>698</v>
      </c>
      <c r="E459" t="s">
        <v>699</v>
      </c>
      <c r="F459" s="1">
        <v>0.04127314814814815</v>
      </c>
      <c r="G459" s="1">
        <v>0.04050925925925926</v>
      </c>
      <c r="I459" t="s">
        <v>76</v>
      </c>
      <c r="J459">
        <v>155</v>
      </c>
      <c r="K459">
        <v>152</v>
      </c>
      <c r="L459" t="s">
        <v>42</v>
      </c>
      <c r="M459">
        <v>26</v>
      </c>
      <c r="N459">
        <v>24</v>
      </c>
    </row>
    <row r="460" spans="1:14" ht="12.75">
      <c r="A460">
        <v>458</v>
      </c>
      <c r="B460">
        <v>462</v>
      </c>
      <c r="C460">
        <v>567</v>
      </c>
      <c r="D460" t="s">
        <v>339</v>
      </c>
      <c r="E460" t="s">
        <v>515</v>
      </c>
      <c r="F460" s="1">
        <v>0.04127314814814815</v>
      </c>
      <c r="G460" s="1">
        <v>0.04074074074074074</v>
      </c>
      <c r="I460" t="s">
        <v>18</v>
      </c>
      <c r="J460">
        <v>303</v>
      </c>
      <c r="K460">
        <v>307</v>
      </c>
      <c r="L460" t="s">
        <v>19</v>
      </c>
      <c r="M460">
        <v>110</v>
      </c>
      <c r="N460">
        <v>113</v>
      </c>
    </row>
    <row r="461" spans="1:14" ht="12.75">
      <c r="A461">
        <v>459</v>
      </c>
      <c r="B461">
        <v>459</v>
      </c>
      <c r="C461">
        <v>191</v>
      </c>
      <c r="D461" t="s">
        <v>646</v>
      </c>
      <c r="E461" t="s">
        <v>700</v>
      </c>
      <c r="F461" s="1">
        <v>0.04133101851851852</v>
      </c>
      <c r="G461" s="1">
        <v>0.04070601851851852</v>
      </c>
      <c r="I461" t="s">
        <v>18</v>
      </c>
      <c r="J461">
        <v>304</v>
      </c>
      <c r="K461">
        <v>305</v>
      </c>
      <c r="L461" t="s">
        <v>19</v>
      </c>
      <c r="M461">
        <v>111</v>
      </c>
      <c r="N461">
        <v>111</v>
      </c>
    </row>
    <row r="462" spans="1:14" ht="12.75">
      <c r="A462">
        <v>460</v>
      </c>
      <c r="B462">
        <v>468</v>
      </c>
      <c r="C462">
        <v>298</v>
      </c>
      <c r="D462" t="s">
        <v>701</v>
      </c>
      <c r="E462" t="s">
        <v>95</v>
      </c>
      <c r="F462" s="1">
        <v>0.04137731481481482</v>
      </c>
      <c r="G462" s="1">
        <v>0.04096064814814815</v>
      </c>
      <c r="I462" t="s">
        <v>76</v>
      </c>
      <c r="J462">
        <v>156</v>
      </c>
      <c r="K462">
        <v>159</v>
      </c>
      <c r="L462" t="s">
        <v>29</v>
      </c>
      <c r="M462">
        <v>32</v>
      </c>
      <c r="N462">
        <v>32</v>
      </c>
    </row>
    <row r="463" spans="1:14" ht="12.75">
      <c r="A463">
        <v>461</v>
      </c>
      <c r="B463">
        <v>460</v>
      </c>
      <c r="C463">
        <v>172</v>
      </c>
      <c r="D463" t="s">
        <v>702</v>
      </c>
      <c r="E463" t="s">
        <v>703</v>
      </c>
      <c r="F463" s="1">
        <v>0.04141203703703704</v>
      </c>
      <c r="G463" s="1">
        <v>0.04071759259259259</v>
      </c>
      <c r="H463" t="s">
        <v>62</v>
      </c>
      <c r="I463" t="s">
        <v>76</v>
      </c>
      <c r="J463">
        <v>157</v>
      </c>
      <c r="K463">
        <v>155</v>
      </c>
      <c r="L463" t="s">
        <v>42</v>
      </c>
      <c r="M463">
        <v>27</v>
      </c>
      <c r="N463">
        <v>27</v>
      </c>
    </row>
    <row r="464" spans="1:14" ht="12.75">
      <c r="A464">
        <v>462</v>
      </c>
      <c r="B464">
        <v>458</v>
      </c>
      <c r="C464">
        <v>537</v>
      </c>
      <c r="D464" t="s">
        <v>130</v>
      </c>
      <c r="E464" t="s">
        <v>704</v>
      </c>
      <c r="F464" s="1">
        <v>0.04143518518518518</v>
      </c>
      <c r="G464" s="1">
        <v>0.04069444444444444</v>
      </c>
      <c r="I464" t="s">
        <v>18</v>
      </c>
      <c r="J464">
        <v>305</v>
      </c>
      <c r="K464">
        <v>304</v>
      </c>
      <c r="L464" t="s">
        <v>29</v>
      </c>
      <c r="M464">
        <v>52</v>
      </c>
      <c r="N464">
        <v>52</v>
      </c>
    </row>
    <row r="465" spans="1:14" ht="12.75">
      <c r="A465">
        <v>463</v>
      </c>
      <c r="B465">
        <v>467</v>
      </c>
      <c r="C465">
        <v>444</v>
      </c>
      <c r="D465" t="s">
        <v>197</v>
      </c>
      <c r="E465" t="s">
        <v>705</v>
      </c>
      <c r="F465" s="1">
        <v>0.04145833333333333</v>
      </c>
      <c r="G465" s="1">
        <v>0.0408912037037037</v>
      </c>
      <c r="H465" t="s">
        <v>259</v>
      </c>
      <c r="I465" t="s">
        <v>76</v>
      </c>
      <c r="J465">
        <v>158</v>
      </c>
      <c r="K465">
        <v>158</v>
      </c>
      <c r="L465" t="s">
        <v>23</v>
      </c>
      <c r="M465">
        <v>30</v>
      </c>
      <c r="N465">
        <v>30</v>
      </c>
    </row>
    <row r="466" spans="1:14" ht="12.75">
      <c r="A466">
        <v>464</v>
      </c>
      <c r="B466">
        <v>462</v>
      </c>
      <c r="C466">
        <v>468</v>
      </c>
      <c r="D466" t="s">
        <v>400</v>
      </c>
      <c r="E466" t="s">
        <v>706</v>
      </c>
      <c r="F466" s="1">
        <v>0.04148148148148148</v>
      </c>
      <c r="G466" s="1">
        <v>0.04074074074074074</v>
      </c>
      <c r="I466" t="s">
        <v>18</v>
      </c>
      <c r="J466">
        <v>306</v>
      </c>
      <c r="K466">
        <v>307</v>
      </c>
      <c r="L466" t="s">
        <v>512</v>
      </c>
      <c r="M466">
        <v>5</v>
      </c>
      <c r="N466">
        <v>5</v>
      </c>
    </row>
    <row r="467" spans="1:14" ht="12.75">
      <c r="A467">
        <v>465</v>
      </c>
      <c r="B467">
        <v>416</v>
      </c>
      <c r="C467">
        <v>704</v>
      </c>
      <c r="D467" t="s">
        <v>707</v>
      </c>
      <c r="E467" t="s">
        <v>708</v>
      </c>
      <c r="F467" s="1">
        <v>0.041527777777777775</v>
      </c>
      <c r="G467" s="1">
        <v>0.03912037037037037</v>
      </c>
      <c r="I467" t="s">
        <v>18</v>
      </c>
      <c r="J467">
        <v>307</v>
      </c>
      <c r="K467">
        <v>289</v>
      </c>
      <c r="L467" t="s">
        <v>19</v>
      </c>
      <c r="M467">
        <v>112</v>
      </c>
      <c r="N467">
        <v>105</v>
      </c>
    </row>
    <row r="468" spans="1:14" ht="12.75">
      <c r="A468">
        <v>466</v>
      </c>
      <c r="B468">
        <v>460</v>
      </c>
      <c r="C468">
        <v>630</v>
      </c>
      <c r="D468" t="s">
        <v>709</v>
      </c>
      <c r="E468" t="s">
        <v>527</v>
      </c>
      <c r="F468" s="1">
        <v>0.041574074074074076</v>
      </c>
      <c r="G468" s="1">
        <v>0.04071759259259259</v>
      </c>
      <c r="I468" t="s">
        <v>18</v>
      </c>
      <c r="J468">
        <v>308</v>
      </c>
      <c r="K468">
        <v>306</v>
      </c>
      <c r="L468" t="s">
        <v>19</v>
      </c>
      <c r="M468">
        <v>113</v>
      </c>
      <c r="N468">
        <v>112</v>
      </c>
    </row>
    <row r="469" spans="1:14" ht="12.75">
      <c r="A469">
        <v>467</v>
      </c>
      <c r="B469">
        <v>438</v>
      </c>
      <c r="C469">
        <v>672</v>
      </c>
      <c r="D469" t="s">
        <v>425</v>
      </c>
      <c r="E469" t="s">
        <v>710</v>
      </c>
      <c r="F469" s="1">
        <v>0.04163194444444445</v>
      </c>
      <c r="G469" s="1">
        <v>0.039768518518518516</v>
      </c>
      <c r="I469" t="s">
        <v>76</v>
      </c>
      <c r="J469">
        <v>159</v>
      </c>
      <c r="K469">
        <v>140</v>
      </c>
      <c r="L469" t="s">
        <v>77</v>
      </c>
      <c r="M469">
        <v>41</v>
      </c>
      <c r="N469">
        <v>38</v>
      </c>
    </row>
    <row r="470" spans="1:14" ht="12.75">
      <c r="A470">
        <v>468</v>
      </c>
      <c r="B470">
        <v>466</v>
      </c>
      <c r="C470">
        <v>374</v>
      </c>
      <c r="D470" t="s">
        <v>94</v>
      </c>
      <c r="E470" t="s">
        <v>711</v>
      </c>
      <c r="F470" s="1">
        <v>0.04173611111111111</v>
      </c>
      <c r="G470" s="1">
        <v>0.04082175925925926</v>
      </c>
      <c r="I470" t="s">
        <v>18</v>
      </c>
      <c r="J470">
        <v>309</v>
      </c>
      <c r="K470">
        <v>309</v>
      </c>
      <c r="L470" t="s">
        <v>19</v>
      </c>
      <c r="M470">
        <v>114</v>
      </c>
      <c r="N470">
        <v>114</v>
      </c>
    </row>
    <row r="471" spans="1:14" ht="12.75">
      <c r="A471">
        <v>469</v>
      </c>
      <c r="B471">
        <v>469</v>
      </c>
      <c r="C471">
        <v>200</v>
      </c>
      <c r="D471" t="s">
        <v>122</v>
      </c>
      <c r="E471" t="s">
        <v>712</v>
      </c>
      <c r="F471" s="1">
        <v>0.04173611111111111</v>
      </c>
      <c r="G471" s="1">
        <v>0.040983796296296296</v>
      </c>
      <c r="I471" t="s">
        <v>18</v>
      </c>
      <c r="J471">
        <v>310</v>
      </c>
      <c r="K471">
        <v>310</v>
      </c>
      <c r="L471" t="s">
        <v>23</v>
      </c>
      <c r="M471">
        <v>37</v>
      </c>
      <c r="N471">
        <v>37</v>
      </c>
    </row>
    <row r="472" spans="1:14" ht="12.75">
      <c r="A472">
        <v>470</v>
      </c>
      <c r="B472">
        <v>475</v>
      </c>
      <c r="C472">
        <v>154</v>
      </c>
      <c r="D472" t="s">
        <v>283</v>
      </c>
      <c r="E472" t="s">
        <v>713</v>
      </c>
      <c r="F472" s="1">
        <v>0.04179398148148148</v>
      </c>
      <c r="G472" s="1">
        <v>0.041400462962962965</v>
      </c>
      <c r="H472" t="s">
        <v>56</v>
      </c>
      <c r="I472" t="s">
        <v>76</v>
      </c>
      <c r="J472">
        <v>160</v>
      </c>
      <c r="K472">
        <v>165</v>
      </c>
      <c r="L472" t="s">
        <v>42</v>
      </c>
      <c r="M472">
        <v>28</v>
      </c>
      <c r="N472">
        <v>28</v>
      </c>
    </row>
    <row r="473" spans="1:14" ht="12.75">
      <c r="A473">
        <v>471</v>
      </c>
      <c r="B473">
        <v>480</v>
      </c>
      <c r="C473">
        <v>722</v>
      </c>
      <c r="D473" t="s">
        <v>714</v>
      </c>
      <c r="E473" t="s">
        <v>154</v>
      </c>
      <c r="F473" s="1">
        <v>0.041840277777777775</v>
      </c>
      <c r="G473" s="1">
        <v>0.04155092592592593</v>
      </c>
      <c r="I473" t="s">
        <v>76</v>
      </c>
      <c r="J473">
        <v>161</v>
      </c>
      <c r="K473">
        <v>168</v>
      </c>
      <c r="L473" t="s">
        <v>77</v>
      </c>
      <c r="M473">
        <v>42</v>
      </c>
      <c r="N473">
        <v>45</v>
      </c>
    </row>
    <row r="474" spans="1:14" ht="12.75">
      <c r="A474">
        <v>472</v>
      </c>
      <c r="B474">
        <v>479</v>
      </c>
      <c r="C474">
        <v>331</v>
      </c>
      <c r="D474" t="s">
        <v>96</v>
      </c>
      <c r="E474" t="s">
        <v>715</v>
      </c>
      <c r="F474" s="1">
        <v>0.041851851851851855</v>
      </c>
      <c r="G474" s="1">
        <v>0.04150462962962963</v>
      </c>
      <c r="I474" t="s">
        <v>18</v>
      </c>
      <c r="J474">
        <v>311</v>
      </c>
      <c r="K474">
        <v>312</v>
      </c>
      <c r="L474" t="s">
        <v>19</v>
      </c>
      <c r="M474">
        <v>115</v>
      </c>
      <c r="N474">
        <v>115</v>
      </c>
    </row>
    <row r="475" spans="1:14" ht="12.75">
      <c r="A475">
        <v>473</v>
      </c>
      <c r="B475">
        <v>471</v>
      </c>
      <c r="C475">
        <v>128</v>
      </c>
      <c r="D475" t="s">
        <v>716</v>
      </c>
      <c r="E475" t="s">
        <v>131</v>
      </c>
      <c r="F475" s="1">
        <v>0.04186342592592593</v>
      </c>
      <c r="G475" s="1">
        <v>0.04123842592592592</v>
      </c>
      <c r="I475" t="s">
        <v>76</v>
      </c>
      <c r="J475">
        <v>162</v>
      </c>
      <c r="K475">
        <v>161</v>
      </c>
      <c r="L475" t="s">
        <v>77</v>
      </c>
      <c r="M475">
        <v>43</v>
      </c>
      <c r="N475">
        <v>42</v>
      </c>
    </row>
    <row r="476" spans="1:14" ht="12.75">
      <c r="A476">
        <v>474</v>
      </c>
      <c r="B476">
        <v>470</v>
      </c>
      <c r="C476">
        <v>162</v>
      </c>
      <c r="D476" t="s">
        <v>717</v>
      </c>
      <c r="E476" t="s">
        <v>630</v>
      </c>
      <c r="F476" s="1">
        <v>0.041874999999999996</v>
      </c>
      <c r="G476" s="1">
        <v>0.04114583333333333</v>
      </c>
      <c r="H476" t="s">
        <v>35</v>
      </c>
      <c r="I476" t="s">
        <v>76</v>
      </c>
      <c r="J476">
        <v>163</v>
      </c>
      <c r="K476">
        <v>160</v>
      </c>
      <c r="L476" t="s">
        <v>109</v>
      </c>
      <c r="M476">
        <v>15</v>
      </c>
      <c r="N476">
        <v>15</v>
      </c>
    </row>
    <row r="477" spans="1:14" ht="12.75">
      <c r="A477">
        <v>475</v>
      </c>
      <c r="B477">
        <v>473</v>
      </c>
      <c r="C477">
        <v>60</v>
      </c>
      <c r="D477" t="s">
        <v>718</v>
      </c>
      <c r="E477" t="s">
        <v>719</v>
      </c>
      <c r="F477" s="1">
        <v>0.041944444444444444</v>
      </c>
      <c r="G477" s="1">
        <v>0.04137731481481482</v>
      </c>
      <c r="I477" t="s">
        <v>76</v>
      </c>
      <c r="J477">
        <v>164</v>
      </c>
      <c r="K477">
        <v>163</v>
      </c>
      <c r="L477" t="s">
        <v>77</v>
      </c>
      <c r="M477">
        <v>44</v>
      </c>
      <c r="N477">
        <v>44</v>
      </c>
    </row>
    <row r="478" spans="1:14" ht="12.75">
      <c r="A478">
        <v>476</v>
      </c>
      <c r="B478">
        <v>472</v>
      </c>
      <c r="C478">
        <v>448</v>
      </c>
      <c r="D478" t="s">
        <v>720</v>
      </c>
      <c r="E478" t="s">
        <v>721</v>
      </c>
      <c r="F478" s="1">
        <v>0.041990740740740745</v>
      </c>
      <c r="G478" s="1">
        <v>0.041354166666666664</v>
      </c>
      <c r="H478" t="s">
        <v>56</v>
      </c>
      <c r="I478" t="s">
        <v>76</v>
      </c>
      <c r="J478">
        <v>165</v>
      </c>
      <c r="K478">
        <v>162</v>
      </c>
      <c r="L478" t="s">
        <v>77</v>
      </c>
      <c r="M478">
        <v>45</v>
      </c>
      <c r="N478">
        <v>43</v>
      </c>
    </row>
    <row r="479" spans="1:14" ht="12.75">
      <c r="A479">
        <v>477</v>
      </c>
      <c r="B479">
        <v>486</v>
      </c>
      <c r="C479">
        <v>503</v>
      </c>
      <c r="D479" t="s">
        <v>722</v>
      </c>
      <c r="E479" t="s">
        <v>723</v>
      </c>
      <c r="F479" s="1">
        <v>0.04206018518518518</v>
      </c>
      <c r="G479" s="1">
        <v>0.041701388888888885</v>
      </c>
      <c r="H479" t="s">
        <v>35</v>
      </c>
      <c r="I479" t="s">
        <v>76</v>
      </c>
      <c r="J479">
        <v>166</v>
      </c>
      <c r="K479">
        <v>171</v>
      </c>
      <c r="L479" t="s">
        <v>29</v>
      </c>
      <c r="M479">
        <v>33</v>
      </c>
      <c r="N479">
        <v>34</v>
      </c>
    </row>
    <row r="480" spans="1:14" ht="12.75">
      <c r="A480">
        <v>478</v>
      </c>
      <c r="B480">
        <v>478</v>
      </c>
      <c r="C480">
        <v>78</v>
      </c>
      <c r="D480" t="s">
        <v>219</v>
      </c>
      <c r="E480" t="s">
        <v>724</v>
      </c>
      <c r="F480" s="1">
        <v>0.04215277777777778</v>
      </c>
      <c r="G480" s="1">
        <v>0.04143518518518518</v>
      </c>
      <c r="I480" t="s">
        <v>18</v>
      </c>
      <c r="J480">
        <v>312</v>
      </c>
      <c r="K480">
        <v>311</v>
      </c>
      <c r="L480" t="s">
        <v>109</v>
      </c>
      <c r="M480">
        <v>45</v>
      </c>
      <c r="N480">
        <v>45</v>
      </c>
    </row>
    <row r="481" spans="1:14" ht="12.75">
      <c r="A481">
        <v>479</v>
      </c>
      <c r="B481">
        <v>477</v>
      </c>
      <c r="C481">
        <v>80</v>
      </c>
      <c r="D481" t="s">
        <v>343</v>
      </c>
      <c r="E481" t="s">
        <v>724</v>
      </c>
      <c r="F481" s="1">
        <v>0.042164351851851856</v>
      </c>
      <c r="G481" s="1">
        <v>0.04142361111111111</v>
      </c>
      <c r="I481" t="s">
        <v>76</v>
      </c>
      <c r="J481">
        <v>167</v>
      </c>
      <c r="K481">
        <v>167</v>
      </c>
      <c r="L481" t="s">
        <v>29</v>
      </c>
      <c r="M481">
        <v>34</v>
      </c>
      <c r="N481">
        <v>33</v>
      </c>
    </row>
    <row r="482" spans="1:14" ht="12.75">
      <c r="A482">
        <v>480</v>
      </c>
      <c r="B482">
        <v>482</v>
      </c>
      <c r="C482">
        <v>517</v>
      </c>
      <c r="D482" t="s">
        <v>559</v>
      </c>
      <c r="E482" t="s">
        <v>312</v>
      </c>
      <c r="F482" s="1">
        <v>0.04217592592592592</v>
      </c>
      <c r="G482" s="1">
        <v>0.04163194444444445</v>
      </c>
      <c r="I482" t="s">
        <v>76</v>
      </c>
      <c r="J482">
        <v>168</v>
      </c>
      <c r="K482">
        <v>169</v>
      </c>
      <c r="L482" t="s">
        <v>42</v>
      </c>
      <c r="M482">
        <v>29</v>
      </c>
      <c r="N482">
        <v>29</v>
      </c>
    </row>
    <row r="483" spans="1:14" ht="12.75">
      <c r="A483">
        <v>481</v>
      </c>
      <c r="B483">
        <v>485</v>
      </c>
      <c r="C483">
        <v>632</v>
      </c>
      <c r="D483" t="s">
        <v>425</v>
      </c>
      <c r="E483" t="s">
        <v>725</v>
      </c>
      <c r="F483" s="1">
        <v>0.0422800925925926</v>
      </c>
      <c r="G483" s="1">
        <v>0.04168981481481482</v>
      </c>
      <c r="I483" t="s">
        <v>76</v>
      </c>
      <c r="J483">
        <v>169</v>
      </c>
      <c r="K483">
        <v>170</v>
      </c>
      <c r="L483" t="s">
        <v>23</v>
      </c>
      <c r="M483">
        <v>31</v>
      </c>
      <c r="N483">
        <v>32</v>
      </c>
    </row>
    <row r="484" spans="1:14" ht="12.75">
      <c r="A484">
        <v>482</v>
      </c>
      <c r="B484">
        <v>487</v>
      </c>
      <c r="C484">
        <v>27</v>
      </c>
      <c r="D484" t="s">
        <v>726</v>
      </c>
      <c r="E484" t="s">
        <v>727</v>
      </c>
      <c r="F484" s="1">
        <v>0.042291666666666665</v>
      </c>
      <c r="G484" s="1">
        <v>0.041747685185185186</v>
      </c>
      <c r="I484" t="s">
        <v>76</v>
      </c>
      <c r="J484">
        <v>170</v>
      </c>
      <c r="K484">
        <v>172</v>
      </c>
      <c r="L484" t="s">
        <v>77</v>
      </c>
      <c r="M484">
        <v>46</v>
      </c>
      <c r="N484">
        <v>46</v>
      </c>
    </row>
    <row r="485" spans="1:14" ht="12.75">
      <c r="A485">
        <v>483</v>
      </c>
      <c r="B485">
        <v>483</v>
      </c>
      <c r="C485">
        <v>667</v>
      </c>
      <c r="D485" t="s">
        <v>65</v>
      </c>
      <c r="E485" t="s">
        <v>27</v>
      </c>
      <c r="F485" s="1">
        <v>0.04232638888888889</v>
      </c>
      <c r="G485" s="1">
        <v>0.0416550925925926</v>
      </c>
      <c r="I485" t="s">
        <v>18</v>
      </c>
      <c r="J485">
        <v>313</v>
      </c>
      <c r="K485">
        <v>314</v>
      </c>
      <c r="L485" t="s">
        <v>19</v>
      </c>
      <c r="M485">
        <v>116</v>
      </c>
      <c r="N485">
        <v>116</v>
      </c>
    </row>
    <row r="486" spans="1:14" ht="12.75">
      <c r="A486">
        <v>484</v>
      </c>
      <c r="B486">
        <v>496</v>
      </c>
      <c r="C486">
        <v>626</v>
      </c>
      <c r="D486" t="s">
        <v>231</v>
      </c>
      <c r="E486" t="s">
        <v>527</v>
      </c>
      <c r="F486" s="1">
        <v>0.04234953703703703</v>
      </c>
      <c r="G486" s="1">
        <v>0.04212962962962963</v>
      </c>
      <c r="I486" t="s">
        <v>18</v>
      </c>
      <c r="J486">
        <v>314</v>
      </c>
      <c r="K486">
        <v>316</v>
      </c>
      <c r="L486" t="s">
        <v>19</v>
      </c>
      <c r="M486">
        <v>117</v>
      </c>
      <c r="N486">
        <v>117</v>
      </c>
    </row>
    <row r="487" spans="1:14" ht="12.75">
      <c r="A487">
        <v>485</v>
      </c>
      <c r="B487">
        <v>489</v>
      </c>
      <c r="C487">
        <v>359</v>
      </c>
      <c r="D487" t="s">
        <v>223</v>
      </c>
      <c r="E487" t="s">
        <v>420</v>
      </c>
      <c r="F487" s="1">
        <v>0.04237268518518519</v>
      </c>
      <c r="G487" s="1">
        <v>0.0418287037037037</v>
      </c>
      <c r="I487" t="s">
        <v>76</v>
      </c>
      <c r="J487">
        <v>171</v>
      </c>
      <c r="K487">
        <v>174</v>
      </c>
      <c r="L487" t="s">
        <v>109</v>
      </c>
      <c r="M487">
        <v>16</v>
      </c>
      <c r="N487">
        <v>17</v>
      </c>
    </row>
    <row r="488" spans="1:14" ht="12.75">
      <c r="A488">
        <v>486</v>
      </c>
      <c r="B488">
        <v>481</v>
      </c>
      <c r="C488">
        <v>92</v>
      </c>
      <c r="D488" t="s">
        <v>30</v>
      </c>
      <c r="E488" t="s">
        <v>505</v>
      </c>
      <c r="F488" s="1">
        <v>0.0424074074074074</v>
      </c>
      <c r="G488" s="1">
        <v>0.04162037037037037</v>
      </c>
      <c r="H488" t="s">
        <v>728</v>
      </c>
      <c r="I488" t="s">
        <v>18</v>
      </c>
      <c r="J488">
        <v>315</v>
      </c>
      <c r="K488">
        <v>313</v>
      </c>
      <c r="L488" t="s">
        <v>29</v>
      </c>
      <c r="M488">
        <v>53</v>
      </c>
      <c r="N488">
        <v>53</v>
      </c>
    </row>
    <row r="489" spans="1:14" ht="12.75">
      <c r="A489">
        <v>487</v>
      </c>
      <c r="B489">
        <v>488</v>
      </c>
      <c r="C489">
        <v>741</v>
      </c>
      <c r="D489" t="s">
        <v>729</v>
      </c>
      <c r="E489" t="s">
        <v>730</v>
      </c>
      <c r="F489" s="1">
        <v>0.042465277777777775</v>
      </c>
      <c r="G489" s="1">
        <v>0.04177083333333333</v>
      </c>
      <c r="I489" t="s">
        <v>76</v>
      </c>
      <c r="J489">
        <v>172</v>
      </c>
      <c r="K489">
        <v>173</v>
      </c>
      <c r="L489" t="s">
        <v>109</v>
      </c>
      <c r="M489">
        <v>17</v>
      </c>
      <c r="N489">
        <v>16</v>
      </c>
    </row>
    <row r="490" spans="1:14" ht="12.75">
      <c r="A490">
        <v>488</v>
      </c>
      <c r="B490">
        <v>484</v>
      </c>
      <c r="C490">
        <v>29</v>
      </c>
      <c r="D490" t="s">
        <v>731</v>
      </c>
      <c r="E490" t="s">
        <v>732</v>
      </c>
      <c r="F490" s="1">
        <v>0.042465277777777775</v>
      </c>
      <c r="G490" s="1">
        <v>0.041678240740740745</v>
      </c>
      <c r="I490" t="s">
        <v>18</v>
      </c>
      <c r="J490">
        <v>316</v>
      </c>
      <c r="K490">
        <v>315</v>
      </c>
      <c r="L490" t="s">
        <v>102</v>
      </c>
      <c r="M490">
        <v>4</v>
      </c>
      <c r="N490">
        <v>4</v>
      </c>
    </row>
    <row r="491" spans="1:14" ht="12.75">
      <c r="A491">
        <v>489</v>
      </c>
      <c r="B491">
        <v>501</v>
      </c>
      <c r="C491">
        <v>121</v>
      </c>
      <c r="D491" t="s">
        <v>219</v>
      </c>
      <c r="E491" t="s">
        <v>733</v>
      </c>
      <c r="F491" s="1">
        <v>0.04255787037037037</v>
      </c>
      <c r="G491" s="1">
        <v>0.04226851851851852</v>
      </c>
      <c r="H491" t="s">
        <v>734</v>
      </c>
      <c r="I491" t="s">
        <v>18</v>
      </c>
      <c r="J491">
        <v>317</v>
      </c>
      <c r="K491">
        <v>318</v>
      </c>
      <c r="L491" t="s">
        <v>109</v>
      </c>
      <c r="M491">
        <v>46</v>
      </c>
      <c r="N491">
        <v>46</v>
      </c>
    </row>
    <row r="492" spans="1:14" ht="12.75">
      <c r="A492">
        <v>490</v>
      </c>
      <c r="B492">
        <v>497</v>
      </c>
      <c r="C492">
        <v>524</v>
      </c>
      <c r="D492" t="s">
        <v>441</v>
      </c>
      <c r="E492" t="s">
        <v>735</v>
      </c>
      <c r="F492" s="1">
        <v>0.04255787037037037</v>
      </c>
      <c r="G492" s="1">
        <v>0.04217592592592592</v>
      </c>
      <c r="H492" t="s">
        <v>736</v>
      </c>
      <c r="I492" t="s">
        <v>76</v>
      </c>
      <c r="J492">
        <v>173</v>
      </c>
      <c r="K492">
        <v>181</v>
      </c>
      <c r="L492" t="s">
        <v>42</v>
      </c>
      <c r="M492">
        <v>30</v>
      </c>
      <c r="N492">
        <v>33</v>
      </c>
    </row>
    <row r="493" spans="1:14" ht="12.75">
      <c r="A493">
        <v>491</v>
      </c>
      <c r="B493">
        <v>501</v>
      </c>
      <c r="C493">
        <v>738</v>
      </c>
      <c r="D493" t="s">
        <v>590</v>
      </c>
      <c r="E493" t="s">
        <v>737</v>
      </c>
      <c r="F493" s="1">
        <v>0.042581018518518525</v>
      </c>
      <c r="G493" s="1">
        <v>0.04226851851851852</v>
      </c>
      <c r="H493" t="s">
        <v>738</v>
      </c>
      <c r="I493" t="s">
        <v>76</v>
      </c>
      <c r="J493">
        <v>174</v>
      </c>
      <c r="K493">
        <v>184</v>
      </c>
      <c r="L493" t="s">
        <v>42</v>
      </c>
      <c r="M493">
        <v>31</v>
      </c>
      <c r="N493">
        <v>34</v>
      </c>
    </row>
    <row r="494" spans="1:14" ht="12.75">
      <c r="A494">
        <v>492</v>
      </c>
      <c r="B494">
        <v>491</v>
      </c>
      <c r="C494">
        <v>306</v>
      </c>
      <c r="D494" t="s">
        <v>739</v>
      </c>
      <c r="E494" t="s">
        <v>740</v>
      </c>
      <c r="F494" s="1">
        <v>0.04262731481481482</v>
      </c>
      <c r="G494" s="1">
        <v>0.041944444444444444</v>
      </c>
      <c r="I494" t="s">
        <v>76</v>
      </c>
      <c r="J494">
        <v>175</v>
      </c>
      <c r="K494">
        <v>176</v>
      </c>
      <c r="L494" t="s">
        <v>42</v>
      </c>
      <c r="M494">
        <v>32</v>
      </c>
      <c r="N494">
        <v>30</v>
      </c>
    </row>
    <row r="495" spans="1:14" ht="12.75">
      <c r="A495">
        <v>493</v>
      </c>
      <c r="B495">
        <v>492</v>
      </c>
      <c r="C495">
        <v>659</v>
      </c>
      <c r="D495" t="s">
        <v>406</v>
      </c>
      <c r="E495" t="s">
        <v>741</v>
      </c>
      <c r="F495" s="1">
        <v>0.04262731481481482</v>
      </c>
      <c r="G495" s="1">
        <v>0.04195601851851852</v>
      </c>
      <c r="I495" t="s">
        <v>76</v>
      </c>
      <c r="J495">
        <v>176</v>
      </c>
      <c r="K495">
        <v>177</v>
      </c>
      <c r="L495" t="s">
        <v>42</v>
      </c>
      <c r="M495">
        <v>33</v>
      </c>
      <c r="N495">
        <v>31</v>
      </c>
    </row>
    <row r="496" spans="1:14" ht="12.75">
      <c r="A496">
        <v>494</v>
      </c>
      <c r="B496">
        <v>490</v>
      </c>
      <c r="C496">
        <v>465</v>
      </c>
      <c r="D496" t="s">
        <v>691</v>
      </c>
      <c r="E496" t="s">
        <v>742</v>
      </c>
      <c r="F496" s="1">
        <v>0.04265046296296296</v>
      </c>
      <c r="G496" s="1">
        <v>0.04186342592592593</v>
      </c>
      <c r="I496" t="s">
        <v>76</v>
      </c>
      <c r="J496">
        <v>177</v>
      </c>
      <c r="K496">
        <v>175</v>
      </c>
      <c r="L496" t="s">
        <v>23</v>
      </c>
      <c r="M496">
        <v>32</v>
      </c>
      <c r="N496">
        <v>33</v>
      </c>
    </row>
    <row r="497" spans="1:14" ht="12.75">
      <c r="A497">
        <v>495</v>
      </c>
      <c r="B497">
        <v>503</v>
      </c>
      <c r="C497">
        <v>302</v>
      </c>
      <c r="D497" t="s">
        <v>743</v>
      </c>
      <c r="E497" t="s">
        <v>744</v>
      </c>
      <c r="F497" s="1">
        <v>0.04269675925925926</v>
      </c>
      <c r="G497" s="1">
        <v>0.04231481481481481</v>
      </c>
      <c r="I497" t="s">
        <v>76</v>
      </c>
      <c r="J497">
        <v>178</v>
      </c>
      <c r="K497">
        <v>185</v>
      </c>
      <c r="L497" t="s">
        <v>77</v>
      </c>
      <c r="M497">
        <v>47</v>
      </c>
      <c r="N497">
        <v>49</v>
      </c>
    </row>
    <row r="498" spans="1:14" ht="12.75">
      <c r="A498">
        <v>496</v>
      </c>
      <c r="B498">
        <v>494</v>
      </c>
      <c r="C498">
        <v>446</v>
      </c>
      <c r="D498" t="s">
        <v>418</v>
      </c>
      <c r="E498" t="s">
        <v>745</v>
      </c>
      <c r="F498" s="1">
        <v>0.04269675925925926</v>
      </c>
      <c r="G498" s="1">
        <v>0.04204861111111111</v>
      </c>
      <c r="I498" t="s">
        <v>76</v>
      </c>
      <c r="J498">
        <v>179</v>
      </c>
      <c r="K498">
        <v>179</v>
      </c>
      <c r="L498" t="s">
        <v>42</v>
      </c>
      <c r="M498">
        <v>34</v>
      </c>
      <c r="N498">
        <v>32</v>
      </c>
    </row>
    <row r="499" spans="1:14" ht="12.75">
      <c r="A499">
        <v>497</v>
      </c>
      <c r="B499">
        <v>503</v>
      </c>
      <c r="C499">
        <v>346</v>
      </c>
      <c r="D499" t="s">
        <v>157</v>
      </c>
      <c r="E499" t="s">
        <v>746</v>
      </c>
      <c r="F499" s="1">
        <v>0.04269675925925926</v>
      </c>
      <c r="G499" s="1">
        <v>0.04231481481481481</v>
      </c>
      <c r="I499" t="s">
        <v>18</v>
      </c>
      <c r="J499">
        <v>318</v>
      </c>
      <c r="K499">
        <v>319</v>
      </c>
      <c r="L499" t="s">
        <v>19</v>
      </c>
      <c r="M499">
        <v>118</v>
      </c>
      <c r="N499">
        <v>119</v>
      </c>
    </row>
    <row r="500" spans="1:14" ht="12.75">
      <c r="A500">
        <v>498</v>
      </c>
      <c r="B500">
        <v>493</v>
      </c>
      <c r="C500">
        <v>502</v>
      </c>
      <c r="D500" t="s">
        <v>747</v>
      </c>
      <c r="E500" t="s">
        <v>723</v>
      </c>
      <c r="F500" s="1">
        <v>0.042743055555555555</v>
      </c>
      <c r="G500" s="1">
        <v>0.042025462962962966</v>
      </c>
      <c r="I500" t="s">
        <v>76</v>
      </c>
      <c r="J500">
        <v>180</v>
      </c>
      <c r="K500">
        <v>178</v>
      </c>
      <c r="L500" t="s">
        <v>77</v>
      </c>
      <c r="M500">
        <v>48</v>
      </c>
      <c r="N500">
        <v>47</v>
      </c>
    </row>
    <row r="501" spans="1:14" ht="12.75">
      <c r="A501">
        <v>499</v>
      </c>
      <c r="B501">
        <v>505</v>
      </c>
      <c r="C501">
        <v>330</v>
      </c>
      <c r="D501" t="s">
        <v>369</v>
      </c>
      <c r="E501" t="s">
        <v>715</v>
      </c>
      <c r="F501" s="1">
        <v>0.0427662037037037</v>
      </c>
      <c r="G501" s="1">
        <v>0.04238425925925926</v>
      </c>
      <c r="I501" t="s">
        <v>76</v>
      </c>
      <c r="J501">
        <v>181</v>
      </c>
      <c r="K501">
        <v>186</v>
      </c>
      <c r="L501" t="s">
        <v>77</v>
      </c>
      <c r="M501">
        <v>49</v>
      </c>
      <c r="N501">
        <v>50</v>
      </c>
    </row>
    <row r="502" spans="1:14" ht="12.75">
      <c r="A502">
        <v>500</v>
      </c>
      <c r="B502">
        <v>497</v>
      </c>
      <c r="C502">
        <v>125</v>
      </c>
      <c r="D502" t="s">
        <v>406</v>
      </c>
      <c r="E502" t="s">
        <v>131</v>
      </c>
      <c r="F502" s="1">
        <v>0.04278935185185185</v>
      </c>
      <c r="G502" s="1">
        <v>0.04217592592592592</v>
      </c>
      <c r="I502" t="s">
        <v>76</v>
      </c>
      <c r="J502">
        <v>182</v>
      </c>
      <c r="K502">
        <v>181</v>
      </c>
      <c r="L502" t="s">
        <v>77</v>
      </c>
      <c r="M502">
        <v>50</v>
      </c>
      <c r="N502">
        <v>48</v>
      </c>
    </row>
    <row r="503" spans="1:14" ht="12.75">
      <c r="A503">
        <v>501</v>
      </c>
      <c r="B503">
        <v>500</v>
      </c>
      <c r="C503">
        <v>48</v>
      </c>
      <c r="D503" t="s">
        <v>179</v>
      </c>
      <c r="E503" t="s">
        <v>748</v>
      </c>
      <c r="F503" s="1">
        <v>0.04288194444444444</v>
      </c>
      <c r="G503" s="1">
        <v>0.04223379629629629</v>
      </c>
      <c r="I503" t="s">
        <v>76</v>
      </c>
      <c r="J503">
        <v>183</v>
      </c>
      <c r="K503">
        <v>183</v>
      </c>
      <c r="L503" t="s">
        <v>23</v>
      </c>
      <c r="M503">
        <v>33</v>
      </c>
      <c r="N503">
        <v>34</v>
      </c>
    </row>
    <row r="504" spans="1:14" ht="12.75">
      <c r="A504">
        <v>502</v>
      </c>
      <c r="B504">
        <v>499</v>
      </c>
      <c r="C504">
        <v>262</v>
      </c>
      <c r="D504" t="s">
        <v>36</v>
      </c>
      <c r="E504" t="s">
        <v>314</v>
      </c>
      <c r="F504" s="1">
        <v>0.042916666666666665</v>
      </c>
      <c r="G504" s="1">
        <v>0.042222222222222223</v>
      </c>
      <c r="I504" t="s">
        <v>18</v>
      </c>
      <c r="J504">
        <v>319</v>
      </c>
      <c r="K504">
        <v>317</v>
      </c>
      <c r="L504" t="s">
        <v>19</v>
      </c>
      <c r="M504">
        <v>119</v>
      </c>
      <c r="N504">
        <v>118</v>
      </c>
    </row>
    <row r="505" spans="1:14" ht="12.75">
      <c r="A505">
        <v>503</v>
      </c>
      <c r="B505">
        <v>506</v>
      </c>
      <c r="C505">
        <v>570</v>
      </c>
      <c r="D505" t="s">
        <v>749</v>
      </c>
      <c r="E505" t="s">
        <v>750</v>
      </c>
      <c r="F505" s="1">
        <v>0.04306712962962963</v>
      </c>
      <c r="G505" s="1">
        <v>0.04251157407407408</v>
      </c>
      <c r="I505" t="s">
        <v>76</v>
      </c>
      <c r="J505">
        <v>184</v>
      </c>
      <c r="K505">
        <v>187</v>
      </c>
      <c r="L505" t="s">
        <v>77</v>
      </c>
      <c r="M505">
        <v>51</v>
      </c>
      <c r="N505">
        <v>51</v>
      </c>
    </row>
    <row r="506" spans="1:14" ht="12.75">
      <c r="A506">
        <v>504</v>
      </c>
      <c r="B506">
        <v>509</v>
      </c>
      <c r="C506">
        <v>542</v>
      </c>
      <c r="D506" t="s">
        <v>751</v>
      </c>
      <c r="E506" t="s">
        <v>752</v>
      </c>
      <c r="F506" s="1">
        <v>0.04306712962962963</v>
      </c>
      <c r="G506" s="1">
        <v>0.04280092592592593</v>
      </c>
      <c r="I506" t="s">
        <v>76</v>
      </c>
      <c r="J506">
        <v>185</v>
      </c>
      <c r="K506">
        <v>190</v>
      </c>
      <c r="L506" t="s">
        <v>29</v>
      </c>
      <c r="M506">
        <v>35</v>
      </c>
      <c r="N506">
        <v>36</v>
      </c>
    </row>
    <row r="507" spans="1:14" ht="12.75">
      <c r="A507">
        <v>505</v>
      </c>
      <c r="B507">
        <v>513</v>
      </c>
      <c r="C507">
        <v>475</v>
      </c>
      <c r="D507" t="s">
        <v>753</v>
      </c>
      <c r="E507" t="s">
        <v>204</v>
      </c>
      <c r="F507" s="1">
        <v>0.043194444444444445</v>
      </c>
      <c r="G507" s="1">
        <v>0.042928240740740746</v>
      </c>
      <c r="I507" t="s">
        <v>18</v>
      </c>
      <c r="J507">
        <v>320</v>
      </c>
      <c r="K507">
        <v>320</v>
      </c>
      <c r="L507" t="s">
        <v>113</v>
      </c>
      <c r="M507">
        <v>31</v>
      </c>
      <c r="N507">
        <v>31</v>
      </c>
    </row>
    <row r="508" spans="1:14" ht="12.75">
      <c r="A508">
        <v>506</v>
      </c>
      <c r="B508">
        <v>511</v>
      </c>
      <c r="C508">
        <v>703</v>
      </c>
      <c r="D508" t="s">
        <v>455</v>
      </c>
      <c r="E508" t="s">
        <v>754</v>
      </c>
      <c r="F508" s="1">
        <v>0.04328703703703704</v>
      </c>
      <c r="G508" s="1">
        <v>0.04288194444444444</v>
      </c>
      <c r="H508" t="s">
        <v>67</v>
      </c>
      <c r="I508" t="s">
        <v>76</v>
      </c>
      <c r="J508">
        <v>186</v>
      </c>
      <c r="K508">
        <v>192</v>
      </c>
      <c r="L508" t="s">
        <v>109</v>
      </c>
      <c r="M508">
        <v>18</v>
      </c>
      <c r="N508">
        <v>19</v>
      </c>
    </row>
    <row r="509" spans="1:14" ht="12.75">
      <c r="A509">
        <v>507</v>
      </c>
      <c r="B509">
        <v>507</v>
      </c>
      <c r="C509">
        <v>506</v>
      </c>
      <c r="D509" t="s">
        <v>581</v>
      </c>
      <c r="E509" t="s">
        <v>755</v>
      </c>
      <c r="F509" s="1">
        <v>0.04348379629629629</v>
      </c>
      <c r="G509" s="1">
        <v>0.04269675925925926</v>
      </c>
      <c r="I509" t="s">
        <v>76</v>
      </c>
      <c r="J509">
        <v>187</v>
      </c>
      <c r="K509">
        <v>188</v>
      </c>
      <c r="L509" t="s">
        <v>29</v>
      </c>
      <c r="M509">
        <v>36</v>
      </c>
      <c r="N509">
        <v>35</v>
      </c>
    </row>
    <row r="510" spans="1:14" ht="12.75">
      <c r="A510">
        <v>508</v>
      </c>
      <c r="B510">
        <v>510</v>
      </c>
      <c r="C510">
        <v>714</v>
      </c>
      <c r="D510" t="s">
        <v>488</v>
      </c>
      <c r="E510" t="s">
        <v>756</v>
      </c>
      <c r="F510" s="1">
        <v>0.0435300925925926</v>
      </c>
      <c r="G510" s="1">
        <v>0.0428587962962963</v>
      </c>
      <c r="H510" t="s">
        <v>609</v>
      </c>
      <c r="I510" t="s">
        <v>76</v>
      </c>
      <c r="J510">
        <v>188</v>
      </c>
      <c r="K510">
        <v>191</v>
      </c>
      <c r="L510" t="s">
        <v>113</v>
      </c>
      <c r="M510">
        <v>11</v>
      </c>
      <c r="N510">
        <v>11</v>
      </c>
    </row>
    <row r="511" spans="1:14" ht="12.75">
      <c r="A511">
        <v>509</v>
      </c>
      <c r="B511">
        <v>517</v>
      </c>
      <c r="C511">
        <v>508</v>
      </c>
      <c r="D511" t="s">
        <v>718</v>
      </c>
      <c r="E511" t="s">
        <v>757</v>
      </c>
      <c r="F511" s="1">
        <v>0.043599537037037034</v>
      </c>
      <c r="G511" s="1">
        <v>0.043356481481481475</v>
      </c>
      <c r="I511" t="s">
        <v>76</v>
      </c>
      <c r="J511">
        <v>189</v>
      </c>
      <c r="K511">
        <v>197</v>
      </c>
      <c r="L511" t="s">
        <v>42</v>
      </c>
      <c r="M511">
        <v>35</v>
      </c>
      <c r="N511">
        <v>35</v>
      </c>
    </row>
    <row r="512" spans="1:14" ht="12.75">
      <c r="A512">
        <v>510</v>
      </c>
      <c r="B512">
        <v>511</v>
      </c>
      <c r="C512">
        <v>213</v>
      </c>
      <c r="D512" t="s">
        <v>718</v>
      </c>
      <c r="E512" t="s">
        <v>758</v>
      </c>
      <c r="F512" s="1">
        <v>0.04369212962962963</v>
      </c>
      <c r="G512" s="1">
        <v>0.04288194444444444</v>
      </c>
      <c r="I512" t="s">
        <v>76</v>
      </c>
      <c r="J512">
        <v>190</v>
      </c>
      <c r="K512">
        <v>192</v>
      </c>
      <c r="L512" t="s">
        <v>77</v>
      </c>
      <c r="M512">
        <v>52</v>
      </c>
      <c r="N512">
        <v>52</v>
      </c>
    </row>
    <row r="513" spans="1:14" ht="12.75">
      <c r="A513">
        <v>511</v>
      </c>
      <c r="B513">
        <v>519</v>
      </c>
      <c r="C513">
        <v>153</v>
      </c>
      <c r="D513" t="s">
        <v>691</v>
      </c>
      <c r="E513" t="s">
        <v>107</v>
      </c>
      <c r="F513" s="1">
        <v>0.04372685185185185</v>
      </c>
      <c r="G513" s="1">
        <v>0.04346064814814815</v>
      </c>
      <c r="H513" t="s">
        <v>41</v>
      </c>
      <c r="I513" t="s">
        <v>76</v>
      </c>
      <c r="J513">
        <v>191</v>
      </c>
      <c r="K513">
        <v>199</v>
      </c>
      <c r="L513" t="s">
        <v>29</v>
      </c>
      <c r="M513">
        <v>37</v>
      </c>
      <c r="N513">
        <v>38</v>
      </c>
    </row>
    <row r="514" spans="1:14" ht="12.75">
      <c r="A514">
        <v>512</v>
      </c>
      <c r="B514">
        <v>518</v>
      </c>
      <c r="C514">
        <v>236</v>
      </c>
      <c r="D514" t="s">
        <v>461</v>
      </c>
      <c r="E514" t="s">
        <v>759</v>
      </c>
      <c r="F514" s="1">
        <v>0.043854166666666666</v>
      </c>
      <c r="G514" s="1">
        <v>0.043368055555555556</v>
      </c>
      <c r="H514" t="s">
        <v>470</v>
      </c>
      <c r="I514" t="s">
        <v>76</v>
      </c>
      <c r="J514">
        <v>192</v>
      </c>
      <c r="K514">
        <v>198</v>
      </c>
      <c r="L514" t="s">
        <v>29</v>
      </c>
      <c r="M514">
        <v>38</v>
      </c>
      <c r="N514">
        <v>37</v>
      </c>
    </row>
    <row r="515" spans="1:14" ht="12.75">
      <c r="A515">
        <v>513</v>
      </c>
      <c r="B515">
        <v>474</v>
      </c>
      <c r="C515">
        <v>194</v>
      </c>
      <c r="D515" t="s">
        <v>760</v>
      </c>
      <c r="E515" t="s">
        <v>761</v>
      </c>
      <c r="F515" s="1">
        <v>0.04400462962962962</v>
      </c>
      <c r="G515" s="1">
        <v>0.04138888888888889</v>
      </c>
      <c r="I515" t="s">
        <v>76</v>
      </c>
      <c r="J515">
        <v>193</v>
      </c>
      <c r="K515">
        <v>164</v>
      </c>
      <c r="L515" t="s">
        <v>102</v>
      </c>
      <c r="M515">
        <v>5</v>
      </c>
      <c r="N515">
        <v>5</v>
      </c>
    </row>
    <row r="516" spans="1:14" ht="12.75">
      <c r="A516">
        <v>514</v>
      </c>
      <c r="B516">
        <v>475</v>
      </c>
      <c r="C516">
        <v>264</v>
      </c>
      <c r="D516" t="s">
        <v>762</v>
      </c>
      <c r="E516" t="s">
        <v>763</v>
      </c>
      <c r="F516" s="1">
        <v>0.04400462962962962</v>
      </c>
      <c r="G516" s="1">
        <v>0.041400462962962965</v>
      </c>
      <c r="I516" t="s">
        <v>76</v>
      </c>
      <c r="J516">
        <v>194</v>
      </c>
      <c r="K516">
        <v>165</v>
      </c>
      <c r="L516" t="s">
        <v>23</v>
      </c>
      <c r="M516">
        <v>34</v>
      </c>
      <c r="N516">
        <v>31</v>
      </c>
    </row>
    <row r="517" spans="1:14" ht="12.75">
      <c r="A517">
        <v>515</v>
      </c>
      <c r="B517">
        <v>507</v>
      </c>
      <c r="C517">
        <v>627</v>
      </c>
      <c r="D517" t="s">
        <v>461</v>
      </c>
      <c r="E517" t="s">
        <v>527</v>
      </c>
      <c r="F517" s="1">
        <v>0.04407407407407407</v>
      </c>
      <c r="G517" s="1">
        <v>0.04269675925925926</v>
      </c>
      <c r="I517" t="s">
        <v>76</v>
      </c>
      <c r="J517">
        <v>195</v>
      </c>
      <c r="K517">
        <v>188</v>
      </c>
      <c r="L517" t="s">
        <v>23</v>
      </c>
      <c r="M517">
        <v>35</v>
      </c>
      <c r="N517">
        <v>35</v>
      </c>
    </row>
    <row r="518" spans="1:14" ht="12.75">
      <c r="A518">
        <v>516</v>
      </c>
      <c r="B518">
        <v>521</v>
      </c>
      <c r="C518">
        <v>50</v>
      </c>
      <c r="D518" t="s">
        <v>569</v>
      </c>
      <c r="E518" t="s">
        <v>71</v>
      </c>
      <c r="F518" s="1">
        <v>0.04412037037037037</v>
      </c>
      <c r="G518" s="1">
        <v>0.04358796296296297</v>
      </c>
      <c r="I518" t="s">
        <v>76</v>
      </c>
      <c r="J518">
        <v>196</v>
      </c>
      <c r="K518">
        <v>201</v>
      </c>
      <c r="L518" t="s">
        <v>77</v>
      </c>
      <c r="M518">
        <v>53</v>
      </c>
      <c r="N518">
        <v>53</v>
      </c>
    </row>
    <row r="519" spans="1:14" ht="12.75">
      <c r="A519">
        <v>517</v>
      </c>
      <c r="B519">
        <v>495</v>
      </c>
      <c r="C519">
        <v>652</v>
      </c>
      <c r="D519" t="s">
        <v>764</v>
      </c>
      <c r="E519" t="s">
        <v>765</v>
      </c>
      <c r="F519" s="1">
        <v>0.04420138888888889</v>
      </c>
      <c r="G519" s="1">
        <v>0.04206018518518518</v>
      </c>
      <c r="H519" t="s">
        <v>580</v>
      </c>
      <c r="I519" t="s">
        <v>76</v>
      </c>
      <c r="J519">
        <v>197</v>
      </c>
      <c r="K519">
        <v>180</v>
      </c>
      <c r="L519" t="s">
        <v>109</v>
      </c>
      <c r="M519">
        <v>19</v>
      </c>
      <c r="N519">
        <v>18</v>
      </c>
    </row>
    <row r="520" spans="1:14" ht="12.75">
      <c r="A520">
        <v>518</v>
      </c>
      <c r="B520">
        <v>526</v>
      </c>
      <c r="C520">
        <v>292</v>
      </c>
      <c r="D520" t="s">
        <v>447</v>
      </c>
      <c r="E520" t="s">
        <v>294</v>
      </c>
      <c r="F520" s="1">
        <v>0.04421296296296296</v>
      </c>
      <c r="G520" s="1">
        <v>0.04376157407407408</v>
      </c>
      <c r="H520" t="s">
        <v>295</v>
      </c>
      <c r="I520" t="s">
        <v>76</v>
      </c>
      <c r="J520">
        <v>198</v>
      </c>
      <c r="K520">
        <v>206</v>
      </c>
      <c r="L520" t="s">
        <v>42</v>
      </c>
      <c r="M520">
        <v>36</v>
      </c>
      <c r="N520">
        <v>36</v>
      </c>
    </row>
    <row r="521" spans="1:14" ht="12.75">
      <c r="A521">
        <v>519</v>
      </c>
      <c r="B521">
        <v>519</v>
      </c>
      <c r="C521">
        <v>637</v>
      </c>
      <c r="D521" t="s">
        <v>766</v>
      </c>
      <c r="E521" t="s">
        <v>666</v>
      </c>
      <c r="F521" s="1">
        <v>0.044270833333333336</v>
      </c>
      <c r="G521" s="1">
        <v>0.04346064814814815</v>
      </c>
      <c r="I521" t="s">
        <v>76</v>
      </c>
      <c r="J521">
        <v>199</v>
      </c>
      <c r="K521">
        <v>199</v>
      </c>
      <c r="L521" t="s">
        <v>292</v>
      </c>
      <c r="M521">
        <v>2</v>
      </c>
      <c r="N521">
        <v>2</v>
      </c>
    </row>
    <row r="522" spans="1:14" ht="12.75">
      <c r="A522">
        <v>520</v>
      </c>
      <c r="B522">
        <v>532</v>
      </c>
      <c r="C522">
        <v>30</v>
      </c>
      <c r="D522" t="s">
        <v>767</v>
      </c>
      <c r="E522" t="s">
        <v>453</v>
      </c>
      <c r="F522" s="1">
        <v>0.04429398148148148</v>
      </c>
      <c r="G522" s="1">
        <v>0.04387731481481482</v>
      </c>
      <c r="I522" t="s">
        <v>18</v>
      </c>
      <c r="J522">
        <v>321</v>
      </c>
      <c r="K522">
        <v>322</v>
      </c>
      <c r="L522" t="s">
        <v>100</v>
      </c>
      <c r="M522">
        <v>13</v>
      </c>
      <c r="N522">
        <v>13</v>
      </c>
    </row>
    <row r="523" spans="1:14" ht="12.75">
      <c r="A523">
        <v>521</v>
      </c>
      <c r="B523">
        <v>523</v>
      </c>
      <c r="C523">
        <v>631</v>
      </c>
      <c r="D523" t="s">
        <v>768</v>
      </c>
      <c r="E523" t="s">
        <v>769</v>
      </c>
      <c r="F523" s="1">
        <v>0.044328703703703703</v>
      </c>
      <c r="G523" s="1">
        <v>0.04361111111111111</v>
      </c>
      <c r="H523" t="s">
        <v>259</v>
      </c>
      <c r="I523" t="s">
        <v>76</v>
      </c>
      <c r="J523">
        <v>200</v>
      </c>
      <c r="K523">
        <v>203</v>
      </c>
      <c r="L523" t="s">
        <v>23</v>
      </c>
      <c r="M523">
        <v>36</v>
      </c>
      <c r="N523">
        <v>38</v>
      </c>
    </row>
    <row r="524" spans="1:14" ht="12.75">
      <c r="A524">
        <v>522</v>
      </c>
      <c r="B524">
        <v>527</v>
      </c>
      <c r="C524">
        <v>744</v>
      </c>
      <c r="D524" t="s">
        <v>369</v>
      </c>
      <c r="E524" t="s">
        <v>770</v>
      </c>
      <c r="F524" s="1">
        <v>0.04434027777777778</v>
      </c>
      <c r="G524" s="1">
        <v>0.04378472222222222</v>
      </c>
      <c r="I524" t="s">
        <v>76</v>
      </c>
      <c r="J524">
        <v>201</v>
      </c>
      <c r="K524">
        <v>207</v>
      </c>
      <c r="L524" t="s">
        <v>29</v>
      </c>
      <c r="M524">
        <v>39</v>
      </c>
      <c r="N524">
        <v>40</v>
      </c>
    </row>
    <row r="525" spans="1:14" ht="12.75">
      <c r="A525">
        <v>523</v>
      </c>
      <c r="B525">
        <v>529</v>
      </c>
      <c r="C525">
        <v>423</v>
      </c>
      <c r="D525" t="s">
        <v>771</v>
      </c>
      <c r="E525" t="s">
        <v>772</v>
      </c>
      <c r="F525" s="1">
        <v>0.044502314814814814</v>
      </c>
      <c r="G525" s="1">
        <v>0.04380787037037037</v>
      </c>
      <c r="H525" t="s">
        <v>62</v>
      </c>
      <c r="I525" t="s">
        <v>76</v>
      </c>
      <c r="J525">
        <v>202</v>
      </c>
      <c r="K525">
        <v>209</v>
      </c>
      <c r="L525" t="s">
        <v>29</v>
      </c>
      <c r="M525">
        <v>40</v>
      </c>
      <c r="N525">
        <v>41</v>
      </c>
    </row>
    <row r="526" spans="1:14" ht="12.75">
      <c r="A526">
        <v>524</v>
      </c>
      <c r="B526">
        <v>521</v>
      </c>
      <c r="C526">
        <v>422</v>
      </c>
      <c r="D526" t="s">
        <v>773</v>
      </c>
      <c r="E526" t="s">
        <v>774</v>
      </c>
      <c r="F526" s="1">
        <v>0.04452546296296297</v>
      </c>
      <c r="G526" s="1">
        <v>0.04358796296296297</v>
      </c>
      <c r="I526" t="s">
        <v>76</v>
      </c>
      <c r="J526">
        <v>203</v>
      </c>
      <c r="K526">
        <v>201</v>
      </c>
      <c r="L526" t="s">
        <v>113</v>
      </c>
      <c r="M526">
        <v>12</v>
      </c>
      <c r="N526">
        <v>12</v>
      </c>
    </row>
    <row r="527" spans="1:14" ht="12.75">
      <c r="A527">
        <v>525</v>
      </c>
      <c r="B527">
        <v>531</v>
      </c>
      <c r="C527">
        <v>183</v>
      </c>
      <c r="D527" t="s">
        <v>174</v>
      </c>
      <c r="E527" t="s">
        <v>178</v>
      </c>
      <c r="F527" s="1">
        <v>0.04456018518518518</v>
      </c>
      <c r="G527" s="1">
        <v>0.04384259259259259</v>
      </c>
      <c r="I527" t="s">
        <v>18</v>
      </c>
      <c r="J527">
        <v>322</v>
      </c>
      <c r="K527">
        <v>321</v>
      </c>
      <c r="L527" t="s">
        <v>19</v>
      </c>
      <c r="M527">
        <v>120</v>
      </c>
      <c r="N527">
        <v>120</v>
      </c>
    </row>
    <row r="528" spans="1:14" ht="12.75">
      <c r="A528">
        <v>526</v>
      </c>
      <c r="B528">
        <v>516</v>
      </c>
      <c r="C528">
        <v>661</v>
      </c>
      <c r="D528" t="s">
        <v>775</v>
      </c>
      <c r="E528" t="s">
        <v>776</v>
      </c>
      <c r="F528" s="1">
        <v>0.04456018518518518</v>
      </c>
      <c r="G528" s="1">
        <v>0.04321759259259259</v>
      </c>
      <c r="I528" t="s">
        <v>76</v>
      </c>
      <c r="J528">
        <v>204</v>
      </c>
      <c r="K528">
        <v>196</v>
      </c>
      <c r="L528" t="s">
        <v>109</v>
      </c>
      <c r="M528">
        <v>20</v>
      </c>
      <c r="N528">
        <v>20</v>
      </c>
    </row>
    <row r="529" spans="1:14" ht="12.75">
      <c r="A529">
        <v>527</v>
      </c>
      <c r="B529">
        <v>533</v>
      </c>
      <c r="C529">
        <v>9</v>
      </c>
      <c r="D529" t="s">
        <v>268</v>
      </c>
      <c r="E529" t="s">
        <v>777</v>
      </c>
      <c r="F529" s="1">
        <v>0.044606481481481476</v>
      </c>
      <c r="G529" s="1">
        <v>0.043912037037037034</v>
      </c>
      <c r="I529" t="s">
        <v>76</v>
      </c>
      <c r="J529">
        <v>205</v>
      </c>
      <c r="K529">
        <v>211</v>
      </c>
      <c r="L529" t="s">
        <v>77</v>
      </c>
      <c r="M529">
        <v>54</v>
      </c>
      <c r="N529">
        <v>56</v>
      </c>
    </row>
    <row r="530" spans="1:14" ht="12.75">
      <c r="A530">
        <v>528</v>
      </c>
      <c r="B530">
        <v>534</v>
      </c>
      <c r="C530">
        <v>800</v>
      </c>
      <c r="D530" t="s">
        <v>406</v>
      </c>
      <c r="E530" t="s">
        <v>407</v>
      </c>
      <c r="F530" s="1">
        <v>0.04474537037037037</v>
      </c>
      <c r="G530" s="1">
        <v>0.04400462962962962</v>
      </c>
      <c r="I530" t="s">
        <v>76</v>
      </c>
      <c r="J530">
        <v>206</v>
      </c>
      <c r="K530">
        <v>212</v>
      </c>
      <c r="L530" t="s">
        <v>23</v>
      </c>
      <c r="M530">
        <v>37</v>
      </c>
      <c r="N530">
        <v>39</v>
      </c>
    </row>
    <row r="531" spans="1:14" ht="12.75">
      <c r="A531">
        <v>529</v>
      </c>
      <c r="B531">
        <v>535</v>
      </c>
      <c r="C531">
        <v>333</v>
      </c>
      <c r="D531" t="s">
        <v>778</v>
      </c>
      <c r="E531" t="s">
        <v>558</v>
      </c>
      <c r="F531" s="1">
        <v>0.04479166666666667</v>
      </c>
      <c r="G531" s="1">
        <v>0.044236111111111115</v>
      </c>
      <c r="I531" t="s">
        <v>76</v>
      </c>
      <c r="J531">
        <v>207</v>
      </c>
      <c r="K531">
        <v>213</v>
      </c>
      <c r="L531" t="s">
        <v>29</v>
      </c>
      <c r="M531">
        <v>41</v>
      </c>
      <c r="N531">
        <v>42</v>
      </c>
    </row>
    <row r="532" spans="1:14" ht="12.75">
      <c r="A532">
        <v>530</v>
      </c>
      <c r="B532">
        <v>536</v>
      </c>
      <c r="C532">
        <v>334</v>
      </c>
      <c r="D532" t="s">
        <v>549</v>
      </c>
      <c r="E532" t="s">
        <v>558</v>
      </c>
      <c r="F532" s="1">
        <v>0.04479166666666667</v>
      </c>
      <c r="G532" s="1">
        <v>0.04424768518518518</v>
      </c>
      <c r="I532" t="s">
        <v>18</v>
      </c>
      <c r="J532">
        <v>323</v>
      </c>
      <c r="K532">
        <v>323</v>
      </c>
      <c r="L532" t="s">
        <v>29</v>
      </c>
      <c r="M532">
        <v>54</v>
      </c>
      <c r="N532">
        <v>54</v>
      </c>
    </row>
    <row r="533" spans="1:14" ht="12.75">
      <c r="A533">
        <v>531</v>
      </c>
      <c r="B533">
        <v>514</v>
      </c>
      <c r="C533">
        <v>609</v>
      </c>
      <c r="D533" t="s">
        <v>455</v>
      </c>
      <c r="E533" t="s">
        <v>779</v>
      </c>
      <c r="F533" s="1">
        <v>0.04483796296296296</v>
      </c>
      <c r="G533" s="1">
        <v>0.04293981481481481</v>
      </c>
      <c r="I533" t="s">
        <v>76</v>
      </c>
      <c r="J533">
        <v>208</v>
      </c>
      <c r="K533">
        <v>194</v>
      </c>
      <c r="L533" t="s">
        <v>23</v>
      </c>
      <c r="M533">
        <v>38</v>
      </c>
      <c r="N533">
        <v>36</v>
      </c>
    </row>
    <row r="534" spans="1:14" ht="12.75">
      <c r="A534">
        <v>532</v>
      </c>
      <c r="B534">
        <v>514</v>
      </c>
      <c r="C534">
        <v>581</v>
      </c>
      <c r="D534" t="s">
        <v>640</v>
      </c>
      <c r="E534" t="s">
        <v>780</v>
      </c>
      <c r="F534" s="1">
        <v>0.044849537037037035</v>
      </c>
      <c r="G534" s="1">
        <v>0.04293981481481481</v>
      </c>
      <c r="I534" t="s">
        <v>76</v>
      </c>
      <c r="J534">
        <v>209</v>
      </c>
      <c r="K534">
        <v>194</v>
      </c>
      <c r="L534" t="s">
        <v>23</v>
      </c>
      <c r="M534">
        <v>39</v>
      </c>
      <c r="N534">
        <v>36</v>
      </c>
    </row>
    <row r="535" spans="1:14" ht="12.75">
      <c r="A535">
        <v>533</v>
      </c>
      <c r="B535">
        <v>523</v>
      </c>
      <c r="C535">
        <v>197</v>
      </c>
      <c r="D535" t="s">
        <v>781</v>
      </c>
      <c r="E535" t="s">
        <v>467</v>
      </c>
      <c r="F535" s="1">
        <v>0.0449537037037037</v>
      </c>
      <c r="G535" s="1">
        <v>0.04361111111111111</v>
      </c>
      <c r="I535" t="s">
        <v>76</v>
      </c>
      <c r="J535">
        <v>210</v>
      </c>
      <c r="K535">
        <v>203</v>
      </c>
      <c r="L535" t="s">
        <v>29</v>
      </c>
      <c r="M535">
        <v>42</v>
      </c>
      <c r="N535">
        <v>39</v>
      </c>
    </row>
    <row r="536" spans="1:14" ht="12.75">
      <c r="A536">
        <v>534</v>
      </c>
      <c r="B536">
        <v>525</v>
      </c>
      <c r="C536">
        <v>275</v>
      </c>
      <c r="D536" t="s">
        <v>782</v>
      </c>
      <c r="E536" t="s">
        <v>783</v>
      </c>
      <c r="F536" s="1">
        <v>0.04511574074074074</v>
      </c>
      <c r="G536" s="1">
        <v>0.04362268518518519</v>
      </c>
      <c r="I536" t="s">
        <v>76</v>
      </c>
      <c r="J536">
        <v>211</v>
      </c>
      <c r="K536">
        <v>205</v>
      </c>
      <c r="L536" t="s">
        <v>77</v>
      </c>
      <c r="M536">
        <v>55</v>
      </c>
      <c r="N536">
        <v>54</v>
      </c>
    </row>
    <row r="537" spans="1:14" ht="12.75">
      <c r="A537">
        <v>535</v>
      </c>
      <c r="B537">
        <v>528</v>
      </c>
      <c r="C537">
        <v>361</v>
      </c>
      <c r="D537" t="s">
        <v>784</v>
      </c>
      <c r="E537" t="s">
        <v>785</v>
      </c>
      <c r="F537" s="1">
        <v>0.04511574074074074</v>
      </c>
      <c r="G537" s="1">
        <v>0.0437962962962963</v>
      </c>
      <c r="I537" t="s">
        <v>76</v>
      </c>
      <c r="J537">
        <v>212</v>
      </c>
      <c r="K537">
        <v>208</v>
      </c>
      <c r="L537" t="s">
        <v>77</v>
      </c>
      <c r="M537">
        <v>56</v>
      </c>
      <c r="N537">
        <v>55</v>
      </c>
    </row>
    <row r="538" spans="1:14" ht="12.75">
      <c r="A538">
        <v>536</v>
      </c>
      <c r="B538">
        <v>529</v>
      </c>
      <c r="C538">
        <v>205</v>
      </c>
      <c r="D538" t="s">
        <v>786</v>
      </c>
      <c r="E538" t="s">
        <v>787</v>
      </c>
      <c r="F538" s="1">
        <v>0.04511574074074074</v>
      </c>
      <c r="G538" s="1">
        <v>0.04380787037037037</v>
      </c>
      <c r="I538" t="s">
        <v>76</v>
      </c>
      <c r="J538">
        <v>213</v>
      </c>
      <c r="K538">
        <v>209</v>
      </c>
      <c r="L538" t="s">
        <v>42</v>
      </c>
      <c r="M538">
        <v>37</v>
      </c>
      <c r="N538">
        <v>37</v>
      </c>
    </row>
    <row r="539" spans="1:14" ht="12.75">
      <c r="A539">
        <v>537</v>
      </c>
      <c r="B539">
        <v>545</v>
      </c>
      <c r="C539">
        <v>344</v>
      </c>
      <c r="D539" t="s">
        <v>788</v>
      </c>
      <c r="E539" t="s">
        <v>789</v>
      </c>
      <c r="F539" s="1">
        <v>0.04528935185185185</v>
      </c>
      <c r="G539" s="1">
        <v>0.04501157407407407</v>
      </c>
      <c r="H539" t="s">
        <v>41</v>
      </c>
      <c r="I539" t="s">
        <v>76</v>
      </c>
      <c r="J539">
        <v>214</v>
      </c>
      <c r="K539">
        <v>222</v>
      </c>
      <c r="L539" t="s">
        <v>113</v>
      </c>
      <c r="M539">
        <v>13</v>
      </c>
      <c r="N539">
        <v>13</v>
      </c>
    </row>
    <row r="540" spans="1:14" ht="12.75">
      <c r="A540">
        <v>538</v>
      </c>
      <c r="B540">
        <v>543</v>
      </c>
      <c r="C540">
        <v>71</v>
      </c>
      <c r="D540" t="s">
        <v>790</v>
      </c>
      <c r="E540" t="s">
        <v>791</v>
      </c>
      <c r="F540" s="1">
        <v>0.04532407407407407</v>
      </c>
      <c r="G540" s="1">
        <v>0.04493055555555556</v>
      </c>
      <c r="I540" t="s">
        <v>76</v>
      </c>
      <c r="J540">
        <v>215</v>
      </c>
      <c r="K540">
        <v>220</v>
      </c>
      <c r="L540" t="s">
        <v>109</v>
      </c>
      <c r="M540">
        <v>21</v>
      </c>
      <c r="N540">
        <v>22</v>
      </c>
    </row>
    <row r="541" spans="1:14" ht="12.75">
      <c r="A541">
        <v>539</v>
      </c>
      <c r="B541">
        <v>547</v>
      </c>
      <c r="C541">
        <v>102</v>
      </c>
      <c r="D541" t="s">
        <v>425</v>
      </c>
      <c r="E541" t="s">
        <v>792</v>
      </c>
      <c r="F541" s="1">
        <v>0.0453587962962963</v>
      </c>
      <c r="G541" s="1">
        <v>0.04505787037037037</v>
      </c>
      <c r="I541" t="s">
        <v>76</v>
      </c>
      <c r="J541">
        <v>216</v>
      </c>
      <c r="K541">
        <v>224</v>
      </c>
      <c r="L541" t="s">
        <v>42</v>
      </c>
      <c r="M541">
        <v>38</v>
      </c>
      <c r="N541">
        <v>38</v>
      </c>
    </row>
    <row r="542" spans="1:14" ht="12.75">
      <c r="A542">
        <v>540</v>
      </c>
      <c r="B542">
        <v>547</v>
      </c>
      <c r="C542">
        <v>266</v>
      </c>
      <c r="D542" t="s">
        <v>502</v>
      </c>
      <c r="E542" t="s">
        <v>793</v>
      </c>
      <c r="F542" s="1">
        <v>0.0453587962962963</v>
      </c>
      <c r="G542" s="1">
        <v>0.04505787037037037</v>
      </c>
      <c r="I542" t="s">
        <v>76</v>
      </c>
      <c r="J542">
        <v>217</v>
      </c>
      <c r="K542">
        <v>224</v>
      </c>
      <c r="L542" t="s">
        <v>77</v>
      </c>
      <c r="M542">
        <v>57</v>
      </c>
      <c r="N542">
        <v>60</v>
      </c>
    </row>
    <row r="543" spans="1:14" ht="12.75">
      <c r="A543">
        <v>541</v>
      </c>
      <c r="B543">
        <v>541</v>
      </c>
      <c r="C543">
        <v>322</v>
      </c>
      <c r="D543" t="s">
        <v>794</v>
      </c>
      <c r="E543" t="s">
        <v>419</v>
      </c>
      <c r="F543" s="1">
        <v>0.04538194444444444</v>
      </c>
      <c r="G543" s="1">
        <v>0.044675925925925924</v>
      </c>
      <c r="H543" t="s">
        <v>259</v>
      </c>
      <c r="I543" t="s">
        <v>76</v>
      </c>
      <c r="J543">
        <v>218</v>
      </c>
      <c r="K543">
        <v>218</v>
      </c>
      <c r="L543" t="s">
        <v>23</v>
      </c>
      <c r="M543">
        <v>40</v>
      </c>
      <c r="N543">
        <v>40</v>
      </c>
    </row>
    <row r="544" spans="1:14" ht="12.75">
      <c r="A544">
        <v>542</v>
      </c>
      <c r="B544">
        <v>539</v>
      </c>
      <c r="C544">
        <v>17</v>
      </c>
      <c r="D544" t="s">
        <v>795</v>
      </c>
      <c r="E544" t="s">
        <v>585</v>
      </c>
      <c r="F544" s="1">
        <v>0.04538194444444444</v>
      </c>
      <c r="G544" s="1">
        <v>0.04466435185185185</v>
      </c>
      <c r="H544" t="s">
        <v>259</v>
      </c>
      <c r="I544" t="s">
        <v>76</v>
      </c>
      <c r="J544">
        <v>219</v>
      </c>
      <c r="K544">
        <v>216</v>
      </c>
      <c r="L544" t="s">
        <v>77</v>
      </c>
      <c r="M544">
        <v>58</v>
      </c>
      <c r="N544">
        <v>57</v>
      </c>
    </row>
    <row r="545" spans="1:14" ht="12.75">
      <c r="A545">
        <v>543</v>
      </c>
      <c r="B545">
        <v>539</v>
      </c>
      <c r="C545">
        <v>470</v>
      </c>
      <c r="D545" t="s">
        <v>484</v>
      </c>
      <c r="E545" t="s">
        <v>796</v>
      </c>
      <c r="F545" s="1">
        <v>0.04538194444444444</v>
      </c>
      <c r="G545" s="1">
        <v>0.04466435185185185</v>
      </c>
      <c r="H545" t="s">
        <v>259</v>
      </c>
      <c r="I545" t="s">
        <v>76</v>
      </c>
      <c r="J545">
        <v>220</v>
      </c>
      <c r="K545">
        <v>216</v>
      </c>
      <c r="L545" t="s">
        <v>77</v>
      </c>
      <c r="M545">
        <v>59</v>
      </c>
      <c r="N545">
        <v>57</v>
      </c>
    </row>
    <row r="546" spans="1:14" ht="12.75">
      <c r="A546">
        <v>544</v>
      </c>
      <c r="B546">
        <v>546</v>
      </c>
      <c r="C546">
        <v>267</v>
      </c>
      <c r="D546" t="s">
        <v>797</v>
      </c>
      <c r="E546" t="s">
        <v>798</v>
      </c>
      <c r="F546" s="1">
        <v>0.04538194444444444</v>
      </c>
      <c r="G546" s="1">
        <v>0.045023148148148145</v>
      </c>
      <c r="H546" t="s">
        <v>35</v>
      </c>
      <c r="I546" t="s">
        <v>76</v>
      </c>
      <c r="J546">
        <v>221</v>
      </c>
      <c r="K546">
        <v>223</v>
      </c>
      <c r="L546" t="s">
        <v>113</v>
      </c>
      <c r="M546">
        <v>14</v>
      </c>
      <c r="N546">
        <v>14</v>
      </c>
    </row>
    <row r="547" spans="1:14" ht="12.75">
      <c r="A547">
        <v>545</v>
      </c>
      <c r="B547">
        <v>542</v>
      </c>
      <c r="C547">
        <v>180</v>
      </c>
      <c r="D547" t="s">
        <v>504</v>
      </c>
      <c r="E547" t="s">
        <v>799</v>
      </c>
      <c r="F547" s="1">
        <v>0.04563657407407407</v>
      </c>
      <c r="G547" s="1">
        <v>0.04486111111111111</v>
      </c>
      <c r="I547" t="s">
        <v>76</v>
      </c>
      <c r="J547">
        <v>222</v>
      </c>
      <c r="K547">
        <v>219</v>
      </c>
      <c r="L547" t="s">
        <v>77</v>
      </c>
      <c r="M547">
        <v>60</v>
      </c>
      <c r="N547">
        <v>59</v>
      </c>
    </row>
    <row r="548" spans="1:14" ht="12.75">
      <c r="A548">
        <v>546</v>
      </c>
      <c r="B548">
        <v>550</v>
      </c>
      <c r="C548">
        <v>235</v>
      </c>
      <c r="D548" t="s">
        <v>790</v>
      </c>
      <c r="E548" t="s">
        <v>759</v>
      </c>
      <c r="F548" s="1">
        <v>0.04565972222222223</v>
      </c>
      <c r="G548" s="1">
        <v>0.045173611111111116</v>
      </c>
      <c r="H548" t="s">
        <v>470</v>
      </c>
      <c r="I548" t="s">
        <v>76</v>
      </c>
      <c r="J548">
        <v>223</v>
      </c>
      <c r="K548">
        <v>226</v>
      </c>
      <c r="L548" t="s">
        <v>292</v>
      </c>
      <c r="M548">
        <v>3</v>
      </c>
      <c r="N548">
        <v>3</v>
      </c>
    </row>
    <row r="549" spans="1:14" ht="12.75">
      <c r="A549">
        <v>547</v>
      </c>
      <c r="B549">
        <v>556</v>
      </c>
      <c r="C549">
        <v>646</v>
      </c>
      <c r="D549" t="s">
        <v>800</v>
      </c>
      <c r="E549" t="s">
        <v>801</v>
      </c>
      <c r="F549" s="1">
        <v>0.04585648148148148</v>
      </c>
      <c r="G549" s="1">
        <v>0.045439814814814815</v>
      </c>
      <c r="H549" t="s">
        <v>67</v>
      </c>
      <c r="I549" t="s">
        <v>76</v>
      </c>
      <c r="J549">
        <v>224</v>
      </c>
      <c r="K549">
        <v>230</v>
      </c>
      <c r="L549" t="s">
        <v>113</v>
      </c>
      <c r="M549">
        <v>15</v>
      </c>
      <c r="N549">
        <v>15</v>
      </c>
    </row>
    <row r="550" spans="1:14" ht="12.75">
      <c r="A550">
        <v>548</v>
      </c>
      <c r="B550">
        <v>559</v>
      </c>
      <c r="C550">
        <v>37</v>
      </c>
      <c r="D550" t="s">
        <v>802</v>
      </c>
      <c r="E550" t="s">
        <v>803</v>
      </c>
      <c r="F550" s="1">
        <v>0.04597222222222222</v>
      </c>
      <c r="G550" s="1">
        <v>0.04549768518518518</v>
      </c>
      <c r="I550" t="s">
        <v>76</v>
      </c>
      <c r="J550">
        <v>225</v>
      </c>
      <c r="K550">
        <v>233</v>
      </c>
      <c r="L550" t="s">
        <v>23</v>
      </c>
      <c r="M550">
        <v>41</v>
      </c>
      <c r="N550">
        <v>42</v>
      </c>
    </row>
    <row r="551" spans="1:14" ht="12.75">
      <c r="A551">
        <v>549</v>
      </c>
      <c r="B551">
        <v>560</v>
      </c>
      <c r="C551">
        <v>36</v>
      </c>
      <c r="D551" t="s">
        <v>68</v>
      </c>
      <c r="E551" t="s">
        <v>803</v>
      </c>
      <c r="F551" s="1">
        <v>0.045995370370370374</v>
      </c>
      <c r="G551" s="1">
        <v>0.045509259259259256</v>
      </c>
      <c r="I551" t="s">
        <v>18</v>
      </c>
      <c r="J551">
        <v>324</v>
      </c>
      <c r="K551">
        <v>327</v>
      </c>
      <c r="L551" t="s">
        <v>23</v>
      </c>
      <c r="M551">
        <v>38</v>
      </c>
      <c r="N551">
        <v>39</v>
      </c>
    </row>
    <row r="552" spans="1:14" ht="12.75">
      <c r="A552">
        <v>550</v>
      </c>
      <c r="B552">
        <v>551</v>
      </c>
      <c r="C552">
        <v>138</v>
      </c>
      <c r="D552" t="s">
        <v>804</v>
      </c>
      <c r="E552" t="s">
        <v>805</v>
      </c>
      <c r="F552" s="1">
        <v>0.04604166666666667</v>
      </c>
      <c r="G552" s="1">
        <v>0.045254629629629624</v>
      </c>
      <c r="I552" t="s">
        <v>76</v>
      </c>
      <c r="J552">
        <v>226</v>
      </c>
      <c r="K552">
        <v>227</v>
      </c>
      <c r="L552" t="s">
        <v>77</v>
      </c>
      <c r="M552">
        <v>61</v>
      </c>
      <c r="N552">
        <v>61</v>
      </c>
    </row>
    <row r="553" spans="1:14" ht="12.75">
      <c r="A553">
        <v>551</v>
      </c>
      <c r="B553">
        <v>553</v>
      </c>
      <c r="C553">
        <v>155</v>
      </c>
      <c r="D553" t="s">
        <v>355</v>
      </c>
      <c r="E553" t="s">
        <v>806</v>
      </c>
      <c r="F553" s="1">
        <v>0.04605324074074074</v>
      </c>
      <c r="G553" s="1">
        <v>0.04530092592592593</v>
      </c>
      <c r="I553" t="s">
        <v>76</v>
      </c>
      <c r="J553">
        <v>227</v>
      </c>
      <c r="K553">
        <v>228</v>
      </c>
      <c r="L553" t="s">
        <v>77</v>
      </c>
      <c r="M553">
        <v>62</v>
      </c>
      <c r="N553">
        <v>62</v>
      </c>
    </row>
    <row r="554" spans="1:14" ht="12.75">
      <c r="A554">
        <v>552</v>
      </c>
      <c r="B554">
        <v>552</v>
      </c>
      <c r="C554">
        <v>403</v>
      </c>
      <c r="D554" t="s">
        <v>43</v>
      </c>
      <c r="E554" t="s">
        <v>807</v>
      </c>
      <c r="F554" s="1">
        <v>0.04605324074074074</v>
      </c>
      <c r="G554" s="1">
        <v>0.04528935185185185</v>
      </c>
      <c r="I554" t="s">
        <v>18</v>
      </c>
      <c r="J554">
        <v>325</v>
      </c>
      <c r="K554">
        <v>325</v>
      </c>
      <c r="L554" t="s">
        <v>19</v>
      </c>
      <c r="M554">
        <v>121</v>
      </c>
      <c r="N554">
        <v>121</v>
      </c>
    </row>
    <row r="555" spans="1:14" ht="12.75">
      <c r="A555">
        <v>553</v>
      </c>
      <c r="B555">
        <v>549</v>
      </c>
      <c r="C555">
        <v>2</v>
      </c>
      <c r="D555" t="s">
        <v>33</v>
      </c>
      <c r="E555" t="s">
        <v>808</v>
      </c>
      <c r="F555" s="1">
        <v>0.04614583333333333</v>
      </c>
      <c r="G555" s="1">
        <v>0.045162037037037035</v>
      </c>
      <c r="H555" t="s">
        <v>259</v>
      </c>
      <c r="I555" t="s">
        <v>18</v>
      </c>
      <c r="J555">
        <v>326</v>
      </c>
      <c r="K555">
        <v>324</v>
      </c>
      <c r="L555" t="s">
        <v>23</v>
      </c>
      <c r="M555">
        <v>39</v>
      </c>
      <c r="N555">
        <v>38</v>
      </c>
    </row>
    <row r="556" spans="1:14" ht="12.75">
      <c r="A556">
        <v>554</v>
      </c>
      <c r="B556">
        <v>561</v>
      </c>
      <c r="C556">
        <v>49</v>
      </c>
      <c r="D556" t="s">
        <v>809</v>
      </c>
      <c r="E556" t="s">
        <v>71</v>
      </c>
      <c r="F556" s="1">
        <v>0.0462037037037037</v>
      </c>
      <c r="G556" s="1">
        <v>0.04567129629629629</v>
      </c>
      <c r="I556" t="s">
        <v>76</v>
      </c>
      <c r="J556">
        <v>228</v>
      </c>
      <c r="K556">
        <v>234</v>
      </c>
      <c r="L556" t="s">
        <v>100</v>
      </c>
      <c r="M556">
        <v>1</v>
      </c>
      <c r="N556">
        <v>1</v>
      </c>
    </row>
    <row r="557" spans="1:14" ht="12.75">
      <c r="A557">
        <v>555</v>
      </c>
      <c r="B557">
        <v>564</v>
      </c>
      <c r="C557">
        <v>181</v>
      </c>
      <c r="D557" t="s">
        <v>810</v>
      </c>
      <c r="E557" t="s">
        <v>40</v>
      </c>
      <c r="F557" s="1">
        <v>0.04622685185185185</v>
      </c>
      <c r="G557" s="1">
        <v>0.0459375</v>
      </c>
      <c r="H557" t="s">
        <v>41</v>
      </c>
      <c r="I557" t="s">
        <v>76</v>
      </c>
      <c r="J557">
        <v>229</v>
      </c>
      <c r="K557">
        <v>236</v>
      </c>
      <c r="L557" t="s">
        <v>77</v>
      </c>
      <c r="M557">
        <v>63</v>
      </c>
      <c r="N557">
        <v>65</v>
      </c>
    </row>
    <row r="558" spans="1:14" ht="12.75">
      <c r="A558">
        <v>556</v>
      </c>
      <c r="B558">
        <v>562</v>
      </c>
      <c r="C558">
        <v>718</v>
      </c>
      <c r="D558" t="s">
        <v>283</v>
      </c>
      <c r="E558" t="s">
        <v>811</v>
      </c>
      <c r="F558" s="1">
        <v>0.046342592592592595</v>
      </c>
      <c r="G558" s="1">
        <v>0.04572916666666666</v>
      </c>
      <c r="H558" t="s">
        <v>812</v>
      </c>
      <c r="I558" t="s">
        <v>76</v>
      </c>
      <c r="J558">
        <v>230</v>
      </c>
      <c r="K558">
        <v>235</v>
      </c>
      <c r="L558" t="s">
        <v>42</v>
      </c>
      <c r="M558">
        <v>39</v>
      </c>
      <c r="N558">
        <v>39</v>
      </c>
    </row>
    <row r="559" spans="1:14" ht="12.75">
      <c r="A559">
        <v>557</v>
      </c>
      <c r="B559">
        <v>562</v>
      </c>
      <c r="C559">
        <v>719</v>
      </c>
      <c r="D559" t="s">
        <v>274</v>
      </c>
      <c r="E559" t="s">
        <v>813</v>
      </c>
      <c r="F559" s="1">
        <v>0.04635416666666667</v>
      </c>
      <c r="G559" s="1">
        <v>0.04572916666666666</v>
      </c>
      <c r="I559" t="s">
        <v>18</v>
      </c>
      <c r="J559">
        <v>327</v>
      </c>
      <c r="K559">
        <v>328</v>
      </c>
      <c r="L559" t="s">
        <v>19</v>
      </c>
      <c r="M559">
        <v>122</v>
      </c>
      <c r="N559">
        <v>123</v>
      </c>
    </row>
    <row r="560" spans="1:14" ht="12.75">
      <c r="A560">
        <v>558</v>
      </c>
      <c r="B560">
        <v>555</v>
      </c>
      <c r="C560">
        <v>55</v>
      </c>
      <c r="D560" t="s">
        <v>455</v>
      </c>
      <c r="E560" t="s">
        <v>814</v>
      </c>
      <c r="F560" s="1">
        <v>0.046481481481481485</v>
      </c>
      <c r="G560" s="1">
        <v>0.04532407407407407</v>
      </c>
      <c r="I560" t="s">
        <v>76</v>
      </c>
      <c r="J560">
        <v>231</v>
      </c>
      <c r="K560">
        <v>229</v>
      </c>
      <c r="L560" t="s">
        <v>77</v>
      </c>
      <c r="M560">
        <v>64</v>
      </c>
      <c r="N560">
        <v>63</v>
      </c>
    </row>
    <row r="561" spans="1:14" ht="12.75">
      <c r="A561">
        <v>559</v>
      </c>
      <c r="B561">
        <v>565</v>
      </c>
      <c r="C561">
        <v>88</v>
      </c>
      <c r="D561" t="s">
        <v>815</v>
      </c>
      <c r="E561" t="s">
        <v>261</v>
      </c>
      <c r="F561" s="1">
        <v>0.04657407407407407</v>
      </c>
      <c r="G561" s="1">
        <v>0.04622685185185185</v>
      </c>
      <c r="I561" t="s">
        <v>76</v>
      </c>
      <c r="J561">
        <v>232</v>
      </c>
      <c r="K561">
        <v>237</v>
      </c>
      <c r="L561" t="s">
        <v>29</v>
      </c>
      <c r="M561">
        <v>43</v>
      </c>
      <c r="N561">
        <v>44</v>
      </c>
    </row>
    <row r="562" spans="1:14" ht="12.75">
      <c r="A562">
        <v>560</v>
      </c>
      <c r="B562">
        <v>554</v>
      </c>
      <c r="C562">
        <v>429</v>
      </c>
      <c r="D562" t="s">
        <v>48</v>
      </c>
      <c r="E562" t="s">
        <v>816</v>
      </c>
      <c r="F562" s="1">
        <v>0.04659722222222223</v>
      </c>
      <c r="G562" s="1">
        <v>0.0453125</v>
      </c>
      <c r="I562" t="s">
        <v>18</v>
      </c>
      <c r="J562">
        <v>328</v>
      </c>
      <c r="K562">
        <v>326</v>
      </c>
      <c r="L562" t="s">
        <v>19</v>
      </c>
      <c r="M562">
        <v>123</v>
      </c>
      <c r="N562">
        <v>122</v>
      </c>
    </row>
    <row r="563" spans="1:14" ht="12.75">
      <c r="A563">
        <v>561</v>
      </c>
      <c r="B563">
        <v>566</v>
      </c>
      <c r="C563">
        <v>340</v>
      </c>
      <c r="D563" t="s">
        <v>817</v>
      </c>
      <c r="E563" t="s">
        <v>818</v>
      </c>
      <c r="F563" s="1">
        <v>0.046655092592592595</v>
      </c>
      <c r="G563" s="1">
        <v>0.046307870370370374</v>
      </c>
      <c r="I563" t="s">
        <v>76</v>
      </c>
      <c r="J563">
        <v>233</v>
      </c>
      <c r="K563">
        <v>238</v>
      </c>
      <c r="L563" t="s">
        <v>77</v>
      </c>
      <c r="M563">
        <v>65</v>
      </c>
      <c r="N563">
        <v>66</v>
      </c>
    </row>
    <row r="564" spans="1:14" ht="12.75">
      <c r="A564">
        <v>562</v>
      </c>
      <c r="B564">
        <v>566</v>
      </c>
      <c r="C564">
        <v>435</v>
      </c>
      <c r="D564" t="s">
        <v>819</v>
      </c>
      <c r="E564" t="s">
        <v>820</v>
      </c>
      <c r="F564" s="1">
        <v>0.046655092592592595</v>
      </c>
      <c r="G564" s="1">
        <v>0.046307870370370374</v>
      </c>
      <c r="I564" t="s">
        <v>76</v>
      </c>
      <c r="J564">
        <v>234</v>
      </c>
      <c r="K564">
        <v>238</v>
      </c>
      <c r="L564" t="s">
        <v>77</v>
      </c>
      <c r="M564">
        <v>66</v>
      </c>
      <c r="N564">
        <v>66</v>
      </c>
    </row>
    <row r="565" spans="1:14" ht="12.75">
      <c r="A565">
        <v>563</v>
      </c>
      <c r="B565">
        <v>544</v>
      </c>
      <c r="C565">
        <v>343</v>
      </c>
      <c r="D565" t="s">
        <v>497</v>
      </c>
      <c r="E565" t="s">
        <v>821</v>
      </c>
      <c r="F565" s="1">
        <v>0.04690972222222222</v>
      </c>
      <c r="G565" s="1">
        <v>0.04497685185185185</v>
      </c>
      <c r="I565" t="s">
        <v>76</v>
      </c>
      <c r="J565">
        <v>235</v>
      </c>
      <c r="K565">
        <v>221</v>
      </c>
      <c r="L565" t="s">
        <v>109</v>
      </c>
      <c r="M565">
        <v>22</v>
      </c>
      <c r="N565">
        <v>23</v>
      </c>
    </row>
    <row r="566" spans="1:14" ht="12.75">
      <c r="A566">
        <v>564</v>
      </c>
      <c r="B566">
        <v>571</v>
      </c>
      <c r="C566">
        <v>64</v>
      </c>
      <c r="D566" t="s">
        <v>484</v>
      </c>
      <c r="E566" t="s">
        <v>308</v>
      </c>
      <c r="F566" s="1">
        <v>0.04710648148148148</v>
      </c>
      <c r="G566" s="1">
        <v>0.046863425925925926</v>
      </c>
      <c r="H566" t="s">
        <v>80</v>
      </c>
      <c r="I566" t="s">
        <v>76</v>
      </c>
      <c r="J566">
        <v>236</v>
      </c>
      <c r="K566">
        <v>243</v>
      </c>
      <c r="L566" t="s">
        <v>102</v>
      </c>
      <c r="M566">
        <v>6</v>
      </c>
      <c r="N566">
        <v>6</v>
      </c>
    </row>
    <row r="567" spans="1:14" ht="12.75">
      <c r="A567">
        <v>565</v>
      </c>
      <c r="B567">
        <v>537</v>
      </c>
      <c r="C567">
        <v>176</v>
      </c>
      <c r="D567" t="s">
        <v>457</v>
      </c>
      <c r="E567" t="s">
        <v>822</v>
      </c>
      <c r="F567" s="1">
        <v>0.04721064814814815</v>
      </c>
      <c r="G567" s="1">
        <v>0.04430555555555555</v>
      </c>
      <c r="I567" t="s">
        <v>76</v>
      </c>
      <c r="J567">
        <v>237</v>
      </c>
      <c r="K567">
        <v>214</v>
      </c>
      <c r="L567" t="s">
        <v>109</v>
      </c>
      <c r="M567">
        <v>23</v>
      </c>
      <c r="N567">
        <v>21</v>
      </c>
    </row>
    <row r="568" spans="1:14" ht="12.75">
      <c r="A568">
        <v>565</v>
      </c>
      <c r="B568">
        <v>537</v>
      </c>
      <c r="C568">
        <v>393</v>
      </c>
      <c r="D568" t="s">
        <v>508</v>
      </c>
      <c r="E568" t="s">
        <v>823</v>
      </c>
      <c r="F568" s="1">
        <v>0.04721064814814815</v>
      </c>
      <c r="G568" s="1">
        <v>0.04430555555555555</v>
      </c>
      <c r="I568" t="s">
        <v>76</v>
      </c>
      <c r="J568">
        <v>237</v>
      </c>
      <c r="K568">
        <v>214</v>
      </c>
      <c r="L568" t="s">
        <v>29</v>
      </c>
      <c r="M568">
        <v>44</v>
      </c>
      <c r="N568">
        <v>43</v>
      </c>
    </row>
    <row r="569" spans="1:14" ht="12.75">
      <c r="A569">
        <v>567</v>
      </c>
      <c r="B569">
        <v>557</v>
      </c>
      <c r="C569">
        <v>73</v>
      </c>
      <c r="D569" t="s">
        <v>455</v>
      </c>
      <c r="E569" t="s">
        <v>824</v>
      </c>
      <c r="F569" s="1">
        <v>0.047418981481481486</v>
      </c>
      <c r="G569" s="1">
        <v>0.04548611111111111</v>
      </c>
      <c r="I569" t="s">
        <v>76</v>
      </c>
      <c r="J569">
        <v>239</v>
      </c>
      <c r="K569">
        <v>231</v>
      </c>
      <c r="L569" t="s">
        <v>77</v>
      </c>
      <c r="M569">
        <v>67</v>
      </c>
      <c r="N569">
        <v>64</v>
      </c>
    </row>
    <row r="570" spans="1:14" ht="12.75">
      <c r="A570">
        <v>567</v>
      </c>
      <c r="B570">
        <v>557</v>
      </c>
      <c r="C570">
        <v>724</v>
      </c>
      <c r="D570" t="s">
        <v>825</v>
      </c>
      <c r="E570" t="s">
        <v>60</v>
      </c>
      <c r="F570" s="1">
        <v>0.047418981481481486</v>
      </c>
      <c r="G570" s="1">
        <v>0.04548611111111111</v>
      </c>
      <c r="H570" t="s">
        <v>826</v>
      </c>
      <c r="I570" t="s">
        <v>76</v>
      </c>
      <c r="J570">
        <v>239</v>
      </c>
      <c r="K570">
        <v>231</v>
      </c>
      <c r="L570" t="s">
        <v>23</v>
      </c>
      <c r="M570">
        <v>42</v>
      </c>
      <c r="N570">
        <v>41</v>
      </c>
    </row>
    <row r="571" spans="1:14" ht="12.75">
      <c r="A571">
        <v>569</v>
      </c>
      <c r="B571">
        <v>576</v>
      </c>
      <c r="C571">
        <v>229</v>
      </c>
      <c r="D571" t="s">
        <v>698</v>
      </c>
      <c r="E571" t="s">
        <v>827</v>
      </c>
      <c r="F571" s="1">
        <v>0.04746527777777778</v>
      </c>
      <c r="G571" s="1">
        <v>0.047071759259259265</v>
      </c>
      <c r="H571" t="s">
        <v>736</v>
      </c>
      <c r="I571" t="s">
        <v>76</v>
      </c>
      <c r="J571">
        <v>241</v>
      </c>
      <c r="K571">
        <v>247</v>
      </c>
      <c r="L571" t="s">
        <v>100</v>
      </c>
      <c r="M571">
        <v>2</v>
      </c>
      <c r="N571">
        <v>2</v>
      </c>
    </row>
    <row r="572" spans="1:14" ht="12.75">
      <c r="A572">
        <v>570</v>
      </c>
      <c r="B572">
        <v>574</v>
      </c>
      <c r="C572">
        <v>696</v>
      </c>
      <c r="D572" t="s">
        <v>828</v>
      </c>
      <c r="E572" t="s">
        <v>813</v>
      </c>
      <c r="F572" s="1">
        <v>0.04755787037037037</v>
      </c>
      <c r="G572" s="1">
        <v>0.04696759259259259</v>
      </c>
      <c r="H572" t="s">
        <v>135</v>
      </c>
      <c r="I572" t="s">
        <v>76</v>
      </c>
      <c r="J572">
        <v>242</v>
      </c>
      <c r="K572">
        <v>245</v>
      </c>
      <c r="L572" t="s">
        <v>113</v>
      </c>
      <c r="M572">
        <v>16</v>
      </c>
      <c r="N572">
        <v>16</v>
      </c>
    </row>
    <row r="573" spans="1:14" ht="12.75">
      <c r="A573">
        <v>571</v>
      </c>
      <c r="B573">
        <v>572</v>
      </c>
      <c r="C573">
        <v>19</v>
      </c>
      <c r="D573" t="s">
        <v>223</v>
      </c>
      <c r="E573" t="s">
        <v>829</v>
      </c>
      <c r="F573" s="1">
        <v>0.04760416666666667</v>
      </c>
      <c r="G573" s="1">
        <v>0.046921296296296294</v>
      </c>
      <c r="H573" t="s">
        <v>62</v>
      </c>
      <c r="I573" t="s">
        <v>76</v>
      </c>
      <c r="J573">
        <v>243</v>
      </c>
      <c r="K573">
        <v>244</v>
      </c>
      <c r="L573" t="s">
        <v>109</v>
      </c>
      <c r="M573">
        <v>24</v>
      </c>
      <c r="N573">
        <v>25</v>
      </c>
    </row>
    <row r="574" spans="1:14" ht="12.75">
      <c r="A574">
        <v>572</v>
      </c>
      <c r="B574">
        <v>573</v>
      </c>
      <c r="C574">
        <v>660</v>
      </c>
      <c r="D574" t="s">
        <v>217</v>
      </c>
      <c r="E574" t="s">
        <v>215</v>
      </c>
      <c r="F574" s="1">
        <v>0.047673611111111104</v>
      </c>
      <c r="G574" s="1">
        <v>0.04695601851851852</v>
      </c>
      <c r="I574" t="s">
        <v>18</v>
      </c>
      <c r="J574">
        <v>329</v>
      </c>
      <c r="K574">
        <v>329</v>
      </c>
      <c r="L574" t="s">
        <v>113</v>
      </c>
      <c r="M574">
        <v>32</v>
      </c>
      <c r="N574">
        <v>32</v>
      </c>
    </row>
    <row r="575" spans="1:14" ht="12.75">
      <c r="A575">
        <v>573</v>
      </c>
      <c r="B575">
        <v>575</v>
      </c>
      <c r="C575">
        <v>472</v>
      </c>
      <c r="D575" t="s">
        <v>477</v>
      </c>
      <c r="E575" t="s">
        <v>830</v>
      </c>
      <c r="F575" s="1">
        <v>0.047685185185185185</v>
      </c>
      <c r="G575" s="1">
        <v>0.04699074074074074</v>
      </c>
      <c r="H575" t="s">
        <v>62</v>
      </c>
      <c r="I575" t="s">
        <v>76</v>
      </c>
      <c r="J575">
        <v>244</v>
      </c>
      <c r="K575">
        <v>246</v>
      </c>
      <c r="L575" t="s">
        <v>23</v>
      </c>
      <c r="M575">
        <v>43</v>
      </c>
      <c r="N575">
        <v>43</v>
      </c>
    </row>
    <row r="576" spans="1:14" ht="12.75">
      <c r="A576">
        <v>574</v>
      </c>
      <c r="B576">
        <v>577</v>
      </c>
      <c r="C576">
        <v>312</v>
      </c>
      <c r="D576" t="s">
        <v>516</v>
      </c>
      <c r="E576" t="s">
        <v>70</v>
      </c>
      <c r="F576" s="1">
        <v>0.04777777777777778</v>
      </c>
      <c r="G576" s="1">
        <v>0.047094907407407405</v>
      </c>
      <c r="H576" t="s">
        <v>62</v>
      </c>
      <c r="I576" t="s">
        <v>76</v>
      </c>
      <c r="J576">
        <v>245</v>
      </c>
      <c r="K576">
        <v>248</v>
      </c>
      <c r="L576" t="s">
        <v>29</v>
      </c>
      <c r="M576">
        <v>45</v>
      </c>
      <c r="N576">
        <v>46</v>
      </c>
    </row>
    <row r="577" spans="1:14" ht="12.75">
      <c r="A577">
        <v>575</v>
      </c>
      <c r="B577">
        <v>578</v>
      </c>
      <c r="C577">
        <v>369</v>
      </c>
      <c r="D577" t="s">
        <v>164</v>
      </c>
      <c r="E577" t="s">
        <v>280</v>
      </c>
      <c r="F577" s="1">
        <v>0.047824074074074074</v>
      </c>
      <c r="G577" s="1">
        <v>0.04715277777777777</v>
      </c>
      <c r="I577" t="s">
        <v>18</v>
      </c>
      <c r="J577">
        <v>330</v>
      </c>
      <c r="K577">
        <v>330</v>
      </c>
      <c r="L577" t="s">
        <v>29</v>
      </c>
      <c r="M577">
        <v>55</v>
      </c>
      <c r="N577">
        <v>55</v>
      </c>
    </row>
    <row r="578" spans="1:14" ht="12.75">
      <c r="A578">
        <v>576</v>
      </c>
      <c r="B578">
        <v>582</v>
      </c>
      <c r="C578">
        <v>193</v>
      </c>
      <c r="D578" t="s">
        <v>831</v>
      </c>
      <c r="E578" t="s">
        <v>832</v>
      </c>
      <c r="F578" s="1">
        <v>0.04790509259259259</v>
      </c>
      <c r="G578" s="1">
        <v>0.04732638888888888</v>
      </c>
      <c r="I578" t="s">
        <v>76</v>
      </c>
      <c r="J578">
        <v>246</v>
      </c>
      <c r="K578">
        <v>251</v>
      </c>
      <c r="L578" t="s">
        <v>113</v>
      </c>
      <c r="M578">
        <v>17</v>
      </c>
      <c r="N578">
        <v>17</v>
      </c>
    </row>
    <row r="579" spans="1:14" ht="12.75">
      <c r="A579">
        <v>577</v>
      </c>
      <c r="B579">
        <v>586</v>
      </c>
      <c r="C579">
        <v>687</v>
      </c>
      <c r="D579" t="s">
        <v>455</v>
      </c>
      <c r="E579" t="s">
        <v>120</v>
      </c>
      <c r="F579" s="1">
        <v>0.04795138888888889</v>
      </c>
      <c r="G579" s="1">
        <v>0.04762731481481481</v>
      </c>
      <c r="H579" t="s">
        <v>342</v>
      </c>
      <c r="I579" t="s">
        <v>76</v>
      </c>
      <c r="J579">
        <v>247</v>
      </c>
      <c r="K579">
        <v>254</v>
      </c>
      <c r="L579" t="s">
        <v>77</v>
      </c>
      <c r="M579">
        <v>68</v>
      </c>
      <c r="N579">
        <v>69</v>
      </c>
    </row>
    <row r="580" spans="1:14" ht="12.75">
      <c r="A580">
        <v>578</v>
      </c>
      <c r="B580">
        <v>579</v>
      </c>
      <c r="C580">
        <v>190</v>
      </c>
      <c r="D580" t="s">
        <v>722</v>
      </c>
      <c r="E580" t="s">
        <v>833</v>
      </c>
      <c r="F580" s="1">
        <v>0.047962962962962964</v>
      </c>
      <c r="G580" s="1">
        <v>0.04722222222222222</v>
      </c>
      <c r="H580" t="s">
        <v>35</v>
      </c>
      <c r="I580" t="s">
        <v>76</v>
      </c>
      <c r="J580">
        <v>248</v>
      </c>
      <c r="K580">
        <v>249</v>
      </c>
      <c r="L580" t="s">
        <v>23</v>
      </c>
      <c r="M580">
        <v>44</v>
      </c>
      <c r="N580">
        <v>44</v>
      </c>
    </row>
    <row r="581" spans="1:14" ht="12.75">
      <c r="A581">
        <v>578</v>
      </c>
      <c r="B581">
        <v>579</v>
      </c>
      <c r="C581">
        <v>347</v>
      </c>
      <c r="D581" t="s">
        <v>834</v>
      </c>
      <c r="E581" t="s">
        <v>835</v>
      </c>
      <c r="F581" s="1">
        <v>0.047962962962962964</v>
      </c>
      <c r="G581" s="1">
        <v>0.04722222222222222</v>
      </c>
      <c r="H581" t="s">
        <v>35</v>
      </c>
      <c r="I581" t="s">
        <v>76</v>
      </c>
      <c r="J581">
        <v>248</v>
      </c>
      <c r="K581">
        <v>249</v>
      </c>
      <c r="L581" t="s">
        <v>23</v>
      </c>
      <c r="M581">
        <v>44</v>
      </c>
      <c r="N581">
        <v>44</v>
      </c>
    </row>
    <row r="582" spans="1:14" ht="12.75">
      <c r="A582">
        <v>580</v>
      </c>
      <c r="B582">
        <v>583</v>
      </c>
      <c r="C582">
        <v>206</v>
      </c>
      <c r="D582" t="s">
        <v>836</v>
      </c>
      <c r="E582" t="s">
        <v>837</v>
      </c>
      <c r="F582" s="1">
        <v>0.04798611111111111</v>
      </c>
      <c r="G582" s="1">
        <v>0.04734953703703704</v>
      </c>
      <c r="I582" t="s">
        <v>76</v>
      </c>
      <c r="J582">
        <v>250</v>
      </c>
      <c r="K582">
        <v>252</v>
      </c>
      <c r="L582" t="s">
        <v>42</v>
      </c>
      <c r="M582">
        <v>40</v>
      </c>
      <c r="N582">
        <v>41</v>
      </c>
    </row>
    <row r="583" spans="1:14" ht="12.75">
      <c r="A583">
        <v>581</v>
      </c>
      <c r="B583">
        <v>581</v>
      </c>
      <c r="C583">
        <v>259</v>
      </c>
      <c r="D583" t="s">
        <v>365</v>
      </c>
      <c r="E583" t="s">
        <v>594</v>
      </c>
      <c r="F583" s="1">
        <v>0.048032407407407406</v>
      </c>
      <c r="G583" s="1">
        <v>0.04729166666666667</v>
      </c>
      <c r="I583" t="s">
        <v>18</v>
      </c>
      <c r="J583">
        <v>331</v>
      </c>
      <c r="K583">
        <v>331</v>
      </c>
      <c r="L583" t="s">
        <v>19</v>
      </c>
      <c r="M583">
        <v>124</v>
      </c>
      <c r="N583">
        <v>124</v>
      </c>
    </row>
    <row r="584" spans="1:14" ht="12.75">
      <c r="A584">
        <v>582</v>
      </c>
      <c r="B584">
        <v>587</v>
      </c>
      <c r="C584">
        <v>692</v>
      </c>
      <c r="D584" t="s">
        <v>189</v>
      </c>
      <c r="E584" t="s">
        <v>838</v>
      </c>
      <c r="F584" s="1">
        <v>0.04819444444444445</v>
      </c>
      <c r="G584" s="1">
        <v>0.047685185185185185</v>
      </c>
      <c r="H584" t="s">
        <v>86</v>
      </c>
      <c r="I584" t="s">
        <v>76</v>
      </c>
      <c r="J584">
        <v>251</v>
      </c>
      <c r="K584">
        <v>255</v>
      </c>
      <c r="L584" t="s">
        <v>29</v>
      </c>
      <c r="M584">
        <v>46</v>
      </c>
      <c r="N584">
        <v>47</v>
      </c>
    </row>
    <row r="585" spans="1:14" ht="12.75">
      <c r="A585">
        <v>583</v>
      </c>
      <c r="B585">
        <v>584</v>
      </c>
      <c r="C585">
        <v>633</v>
      </c>
      <c r="D585" t="s">
        <v>355</v>
      </c>
      <c r="E585" t="s">
        <v>839</v>
      </c>
      <c r="F585" s="1">
        <v>0.04820601851851852</v>
      </c>
      <c r="G585" s="1">
        <v>0.047407407407407405</v>
      </c>
      <c r="I585" t="s">
        <v>76</v>
      </c>
      <c r="J585">
        <v>252</v>
      </c>
      <c r="K585">
        <v>253</v>
      </c>
      <c r="L585" t="s">
        <v>77</v>
      </c>
      <c r="M585">
        <v>69</v>
      </c>
      <c r="N585">
        <v>68</v>
      </c>
    </row>
    <row r="586" spans="1:14" ht="12.75">
      <c r="A586">
        <v>584</v>
      </c>
      <c r="B586">
        <v>585</v>
      </c>
      <c r="C586">
        <v>599</v>
      </c>
      <c r="D586" t="s">
        <v>196</v>
      </c>
      <c r="E586" t="s">
        <v>840</v>
      </c>
      <c r="F586" s="1">
        <v>0.048344907407407406</v>
      </c>
      <c r="G586" s="1">
        <v>0.04756944444444444</v>
      </c>
      <c r="H586" t="s">
        <v>22</v>
      </c>
      <c r="I586" t="s">
        <v>18</v>
      </c>
      <c r="J586">
        <v>332</v>
      </c>
      <c r="K586">
        <v>332</v>
      </c>
      <c r="L586" t="s">
        <v>100</v>
      </c>
      <c r="M586">
        <v>14</v>
      </c>
      <c r="N586">
        <v>14</v>
      </c>
    </row>
    <row r="587" spans="1:14" ht="12.75">
      <c r="A587">
        <v>585</v>
      </c>
      <c r="B587">
        <v>589</v>
      </c>
      <c r="C587">
        <v>304</v>
      </c>
      <c r="D587" t="s">
        <v>841</v>
      </c>
      <c r="E587" t="s">
        <v>740</v>
      </c>
      <c r="F587" s="1">
        <v>0.04835648148148148</v>
      </c>
      <c r="G587" s="1">
        <v>0.047997685185185185</v>
      </c>
      <c r="I587" t="s">
        <v>76</v>
      </c>
      <c r="J587">
        <v>253</v>
      </c>
      <c r="K587">
        <v>257</v>
      </c>
      <c r="L587" t="s">
        <v>77</v>
      </c>
      <c r="M587">
        <v>70</v>
      </c>
      <c r="N587">
        <v>70</v>
      </c>
    </row>
    <row r="588" spans="1:14" ht="12.75">
      <c r="A588">
        <v>586</v>
      </c>
      <c r="B588">
        <v>592</v>
      </c>
      <c r="C588">
        <v>389</v>
      </c>
      <c r="D588" t="s">
        <v>189</v>
      </c>
      <c r="E588" t="s">
        <v>842</v>
      </c>
      <c r="F588" s="1">
        <v>0.04847222222222222</v>
      </c>
      <c r="G588" s="1">
        <v>0.04811342592592593</v>
      </c>
      <c r="I588" t="s">
        <v>76</v>
      </c>
      <c r="J588">
        <v>254</v>
      </c>
      <c r="K588">
        <v>259</v>
      </c>
      <c r="L588" t="s">
        <v>23</v>
      </c>
      <c r="M588">
        <v>46</v>
      </c>
      <c r="N588">
        <v>46</v>
      </c>
    </row>
    <row r="589" spans="1:14" ht="12.75">
      <c r="A589">
        <v>587</v>
      </c>
      <c r="B589">
        <v>594</v>
      </c>
      <c r="C589">
        <v>430</v>
      </c>
      <c r="D589" t="s">
        <v>219</v>
      </c>
      <c r="E589" t="s">
        <v>843</v>
      </c>
      <c r="F589" s="1">
        <v>0.04864583333333333</v>
      </c>
      <c r="G589" s="1">
        <v>0.04827546296296296</v>
      </c>
      <c r="H589" t="s">
        <v>844</v>
      </c>
      <c r="I589" t="s">
        <v>18</v>
      </c>
      <c r="J589">
        <v>333</v>
      </c>
      <c r="K589">
        <v>334</v>
      </c>
      <c r="L589" t="s">
        <v>845</v>
      </c>
      <c r="M589">
        <v>1</v>
      </c>
      <c r="N589">
        <v>1</v>
      </c>
    </row>
    <row r="590" spans="1:14" ht="12.75">
      <c r="A590">
        <v>588</v>
      </c>
      <c r="B590">
        <v>568</v>
      </c>
      <c r="C590">
        <v>72</v>
      </c>
      <c r="D590" t="s">
        <v>457</v>
      </c>
      <c r="E590" t="s">
        <v>846</v>
      </c>
      <c r="F590" s="1">
        <v>0.04868055555555556</v>
      </c>
      <c r="G590" s="1">
        <v>0.04664351851851852</v>
      </c>
      <c r="I590" t="s">
        <v>76</v>
      </c>
      <c r="J590">
        <v>255</v>
      </c>
      <c r="K590">
        <v>240</v>
      </c>
      <c r="L590" t="s">
        <v>109</v>
      </c>
      <c r="M590">
        <v>25</v>
      </c>
      <c r="N590">
        <v>24</v>
      </c>
    </row>
    <row r="591" spans="1:14" ht="12.75">
      <c r="A591">
        <v>589</v>
      </c>
      <c r="B591">
        <v>595</v>
      </c>
      <c r="C591">
        <v>382</v>
      </c>
      <c r="D591" t="s">
        <v>847</v>
      </c>
      <c r="E591" t="s">
        <v>848</v>
      </c>
      <c r="F591" s="1">
        <v>0.04871527777777778</v>
      </c>
      <c r="G591" s="1">
        <v>0.04844907407407408</v>
      </c>
      <c r="H591" t="s">
        <v>41</v>
      </c>
      <c r="I591" t="s">
        <v>76</v>
      </c>
      <c r="J591">
        <v>256</v>
      </c>
      <c r="K591">
        <v>261</v>
      </c>
      <c r="L591" t="s">
        <v>109</v>
      </c>
      <c r="M591">
        <v>26</v>
      </c>
      <c r="N591">
        <v>27</v>
      </c>
    </row>
    <row r="592" spans="1:14" ht="12.75">
      <c r="A592">
        <v>590</v>
      </c>
      <c r="B592">
        <v>569</v>
      </c>
      <c r="C592">
        <v>123</v>
      </c>
      <c r="D592" t="s">
        <v>849</v>
      </c>
      <c r="E592" t="s">
        <v>737</v>
      </c>
      <c r="F592" s="1">
        <v>0.04877314814814815</v>
      </c>
      <c r="G592" s="1">
        <v>0.04671296296296296</v>
      </c>
      <c r="H592" t="s">
        <v>259</v>
      </c>
      <c r="I592" t="s">
        <v>76</v>
      </c>
      <c r="J592">
        <v>257</v>
      </c>
      <c r="K592">
        <v>241</v>
      </c>
      <c r="L592" t="s">
        <v>42</v>
      </c>
      <c r="M592">
        <v>41</v>
      </c>
      <c r="N592">
        <v>40</v>
      </c>
    </row>
    <row r="593" spans="1:14" ht="12.75">
      <c r="A593">
        <v>591</v>
      </c>
      <c r="B593">
        <v>570</v>
      </c>
      <c r="C593">
        <v>311</v>
      </c>
      <c r="D593" t="s">
        <v>305</v>
      </c>
      <c r="E593" t="s">
        <v>70</v>
      </c>
      <c r="F593" s="1">
        <v>0.04877314814814815</v>
      </c>
      <c r="G593" s="1">
        <v>0.04673611111111111</v>
      </c>
      <c r="H593" t="s">
        <v>259</v>
      </c>
      <c r="I593" t="s">
        <v>76</v>
      </c>
      <c r="J593">
        <v>258</v>
      </c>
      <c r="K593">
        <v>242</v>
      </c>
      <c r="L593" t="s">
        <v>29</v>
      </c>
      <c r="M593">
        <v>47</v>
      </c>
      <c r="N593">
        <v>45</v>
      </c>
    </row>
    <row r="594" spans="1:14" ht="12.75">
      <c r="A594">
        <v>592</v>
      </c>
      <c r="B594">
        <v>588</v>
      </c>
      <c r="C594">
        <v>97</v>
      </c>
      <c r="D594" t="s">
        <v>484</v>
      </c>
      <c r="E594" t="s">
        <v>850</v>
      </c>
      <c r="F594" s="1">
        <v>0.04902777777777778</v>
      </c>
      <c r="G594" s="1">
        <v>0.04788194444444444</v>
      </c>
      <c r="I594" t="s">
        <v>76</v>
      </c>
      <c r="J594">
        <v>259</v>
      </c>
      <c r="K594">
        <v>256</v>
      </c>
      <c r="L594" t="s">
        <v>42</v>
      </c>
      <c r="M594">
        <v>42</v>
      </c>
      <c r="N594">
        <v>42</v>
      </c>
    </row>
    <row r="595" spans="1:14" ht="12.75">
      <c r="A595">
        <v>593</v>
      </c>
      <c r="B595">
        <v>593</v>
      </c>
      <c r="C595">
        <v>187</v>
      </c>
      <c r="D595" t="s">
        <v>564</v>
      </c>
      <c r="E595" t="s">
        <v>469</v>
      </c>
      <c r="F595" s="1">
        <v>0.049143518518518524</v>
      </c>
      <c r="G595" s="1">
        <v>0.048240740740740744</v>
      </c>
      <c r="I595" t="s">
        <v>76</v>
      </c>
      <c r="J595">
        <v>260</v>
      </c>
      <c r="K595">
        <v>260</v>
      </c>
      <c r="L595" t="s">
        <v>109</v>
      </c>
      <c r="M595">
        <v>27</v>
      </c>
      <c r="N595">
        <v>26</v>
      </c>
    </row>
    <row r="596" spans="1:14" ht="12.75">
      <c r="A596">
        <v>594</v>
      </c>
      <c r="B596">
        <v>596</v>
      </c>
      <c r="C596">
        <v>98</v>
      </c>
      <c r="D596" t="s">
        <v>248</v>
      </c>
      <c r="E596" t="s">
        <v>851</v>
      </c>
      <c r="F596" s="1">
        <v>0.049375</v>
      </c>
      <c r="G596" s="1">
        <v>0.04871527777777778</v>
      </c>
      <c r="I596" t="s">
        <v>76</v>
      </c>
      <c r="J596">
        <v>261</v>
      </c>
      <c r="K596">
        <v>262</v>
      </c>
      <c r="L596" t="s">
        <v>42</v>
      </c>
      <c r="M596">
        <v>43</v>
      </c>
      <c r="N596">
        <v>43</v>
      </c>
    </row>
    <row r="597" spans="1:14" ht="12.75">
      <c r="A597">
        <v>595</v>
      </c>
      <c r="B597">
        <v>597</v>
      </c>
      <c r="C597">
        <v>224</v>
      </c>
      <c r="D597" t="s">
        <v>852</v>
      </c>
      <c r="E597" t="s">
        <v>471</v>
      </c>
      <c r="F597" s="1">
        <v>0.049687499999999996</v>
      </c>
      <c r="G597" s="1">
        <v>0.04895833333333333</v>
      </c>
      <c r="H597" t="s">
        <v>28</v>
      </c>
      <c r="I597" t="s">
        <v>76</v>
      </c>
      <c r="J597">
        <v>262</v>
      </c>
      <c r="K597">
        <v>263</v>
      </c>
      <c r="L597" t="s">
        <v>113</v>
      </c>
      <c r="M597">
        <v>18</v>
      </c>
      <c r="N597">
        <v>18</v>
      </c>
    </row>
    <row r="598" spans="1:14" ht="12.75">
      <c r="A598">
        <v>596</v>
      </c>
      <c r="B598">
        <v>589</v>
      </c>
      <c r="C598">
        <v>26</v>
      </c>
      <c r="D598" t="s">
        <v>644</v>
      </c>
      <c r="E598" t="s">
        <v>853</v>
      </c>
      <c r="F598" s="1">
        <v>0.050069444444444444</v>
      </c>
      <c r="G598" s="1">
        <v>0.047997685185185185</v>
      </c>
      <c r="I598" t="s">
        <v>76</v>
      </c>
      <c r="J598">
        <v>263</v>
      </c>
      <c r="K598">
        <v>257</v>
      </c>
      <c r="L598" t="s">
        <v>77</v>
      </c>
      <c r="M598">
        <v>71</v>
      </c>
      <c r="N598">
        <v>70</v>
      </c>
    </row>
    <row r="599" spans="1:14" ht="12.75">
      <c r="A599">
        <v>597</v>
      </c>
      <c r="B599">
        <v>589</v>
      </c>
      <c r="C599">
        <v>432</v>
      </c>
      <c r="D599" t="s">
        <v>184</v>
      </c>
      <c r="E599" t="s">
        <v>665</v>
      </c>
      <c r="F599" s="1">
        <v>0.050069444444444444</v>
      </c>
      <c r="G599" s="1">
        <v>0.047997685185185185</v>
      </c>
      <c r="I599" t="s">
        <v>18</v>
      </c>
      <c r="J599">
        <v>334</v>
      </c>
      <c r="K599">
        <v>333</v>
      </c>
      <c r="L599" t="s">
        <v>19</v>
      </c>
      <c r="M599">
        <v>125</v>
      </c>
      <c r="N599">
        <v>125</v>
      </c>
    </row>
    <row r="600" spans="1:14" ht="12.75">
      <c r="A600">
        <v>598</v>
      </c>
      <c r="B600">
        <v>598</v>
      </c>
      <c r="C600">
        <v>521</v>
      </c>
      <c r="D600" t="s">
        <v>854</v>
      </c>
      <c r="E600" t="s">
        <v>855</v>
      </c>
      <c r="F600" s="1">
        <v>0.050659722222222224</v>
      </c>
      <c r="G600" s="1">
        <v>0.04976851851851852</v>
      </c>
      <c r="I600" t="s">
        <v>76</v>
      </c>
      <c r="J600">
        <v>264</v>
      </c>
      <c r="K600">
        <v>264</v>
      </c>
      <c r="L600" t="s">
        <v>77</v>
      </c>
      <c r="M600">
        <v>72</v>
      </c>
      <c r="N600">
        <v>72</v>
      </c>
    </row>
    <row r="601" spans="1:14" ht="12.75">
      <c r="A601">
        <v>599</v>
      </c>
      <c r="B601">
        <v>599</v>
      </c>
      <c r="C601">
        <v>68</v>
      </c>
      <c r="D601" t="s">
        <v>155</v>
      </c>
      <c r="E601" t="s">
        <v>856</v>
      </c>
      <c r="F601" s="1">
        <v>0.050659722222222224</v>
      </c>
      <c r="G601" s="1">
        <v>0.04978009259259259</v>
      </c>
      <c r="I601" t="s">
        <v>18</v>
      </c>
      <c r="J601">
        <v>335</v>
      </c>
      <c r="K601">
        <v>335</v>
      </c>
      <c r="L601" t="s">
        <v>19</v>
      </c>
      <c r="M601">
        <v>126</v>
      </c>
      <c r="N601">
        <v>126</v>
      </c>
    </row>
    <row r="602" spans="1:14" ht="12.75">
      <c r="A602">
        <v>600</v>
      </c>
      <c r="B602">
        <v>602</v>
      </c>
      <c r="C602">
        <v>723</v>
      </c>
      <c r="D602" t="s">
        <v>290</v>
      </c>
      <c r="E602" t="s">
        <v>857</v>
      </c>
      <c r="F602" s="1">
        <v>0.051006944444444445</v>
      </c>
      <c r="G602" s="1">
        <v>0.05052083333333333</v>
      </c>
      <c r="I602" t="s">
        <v>18</v>
      </c>
      <c r="J602">
        <v>336</v>
      </c>
      <c r="K602">
        <v>336</v>
      </c>
      <c r="L602" t="s">
        <v>19</v>
      </c>
      <c r="M602">
        <v>127</v>
      </c>
      <c r="N602">
        <v>127</v>
      </c>
    </row>
    <row r="603" spans="1:14" ht="12.75">
      <c r="A603">
        <v>601</v>
      </c>
      <c r="B603">
        <v>600</v>
      </c>
      <c r="C603">
        <v>375</v>
      </c>
      <c r="D603" t="s">
        <v>689</v>
      </c>
      <c r="E603" t="s">
        <v>858</v>
      </c>
      <c r="F603" s="1">
        <v>0.05101851851851852</v>
      </c>
      <c r="G603" s="1">
        <v>0.050150462962962966</v>
      </c>
      <c r="I603" t="s">
        <v>76</v>
      </c>
      <c r="J603">
        <v>265</v>
      </c>
      <c r="K603">
        <v>265</v>
      </c>
      <c r="L603" t="s">
        <v>77</v>
      </c>
      <c r="M603">
        <v>73</v>
      </c>
      <c r="N603">
        <v>73</v>
      </c>
    </row>
    <row r="604" spans="1:14" ht="12.75">
      <c r="A604">
        <v>602</v>
      </c>
      <c r="B604">
        <v>601</v>
      </c>
      <c r="C604">
        <v>112</v>
      </c>
      <c r="D604" t="s">
        <v>488</v>
      </c>
      <c r="E604" t="s">
        <v>859</v>
      </c>
      <c r="F604" s="1">
        <v>0.0512037037037037</v>
      </c>
      <c r="G604" s="1">
        <v>0.05034722222222222</v>
      </c>
      <c r="I604" t="s">
        <v>76</v>
      </c>
      <c r="J604">
        <v>266</v>
      </c>
      <c r="K604">
        <v>266</v>
      </c>
      <c r="L604" t="s">
        <v>23</v>
      </c>
      <c r="M604">
        <v>47</v>
      </c>
      <c r="N604">
        <v>47</v>
      </c>
    </row>
    <row r="605" spans="1:14" ht="12.75">
      <c r="A605">
        <v>603</v>
      </c>
      <c r="B605">
        <v>605</v>
      </c>
      <c r="C605">
        <v>668</v>
      </c>
      <c r="D605" t="s">
        <v>87</v>
      </c>
      <c r="E605" t="s">
        <v>860</v>
      </c>
      <c r="F605" s="1">
        <v>0.05144675925925926</v>
      </c>
      <c r="G605" s="1">
        <v>0.05098379629629629</v>
      </c>
      <c r="I605" t="s">
        <v>76</v>
      </c>
      <c r="J605">
        <v>267</v>
      </c>
      <c r="K605">
        <v>268</v>
      </c>
      <c r="L605" t="s">
        <v>77</v>
      </c>
      <c r="M605">
        <v>74</v>
      </c>
      <c r="N605">
        <v>74</v>
      </c>
    </row>
    <row r="606" spans="1:14" ht="12.75">
      <c r="A606">
        <v>604</v>
      </c>
      <c r="B606">
        <v>603</v>
      </c>
      <c r="C606">
        <v>10</v>
      </c>
      <c r="D606" t="s">
        <v>861</v>
      </c>
      <c r="E606" t="s">
        <v>777</v>
      </c>
      <c r="F606" s="1">
        <v>0.05144675925925926</v>
      </c>
      <c r="G606" s="1">
        <v>0.05075231481481481</v>
      </c>
      <c r="H606" t="s">
        <v>80</v>
      </c>
      <c r="I606" t="s">
        <v>76</v>
      </c>
      <c r="J606">
        <v>268</v>
      </c>
      <c r="K606">
        <v>267</v>
      </c>
      <c r="L606" t="s">
        <v>100</v>
      </c>
      <c r="M606">
        <v>3</v>
      </c>
      <c r="N606">
        <v>3</v>
      </c>
    </row>
    <row r="607" spans="1:14" ht="12.75">
      <c r="A607">
        <v>605</v>
      </c>
      <c r="B607">
        <v>604</v>
      </c>
      <c r="C607">
        <v>594</v>
      </c>
      <c r="D607" t="s">
        <v>341</v>
      </c>
      <c r="E607" t="s">
        <v>499</v>
      </c>
      <c r="F607" s="1">
        <v>0.0518287037037037</v>
      </c>
      <c r="G607" s="1">
        <v>0.05092592592592593</v>
      </c>
      <c r="I607" t="s">
        <v>18</v>
      </c>
      <c r="J607">
        <v>337</v>
      </c>
      <c r="K607">
        <v>337</v>
      </c>
      <c r="L607" t="s">
        <v>29</v>
      </c>
      <c r="M607">
        <v>56</v>
      </c>
      <c r="N607">
        <v>56</v>
      </c>
    </row>
    <row r="608" spans="1:14" ht="12.75">
      <c r="A608">
        <v>606</v>
      </c>
      <c r="B608">
        <v>606</v>
      </c>
      <c r="C608">
        <v>57</v>
      </c>
      <c r="D608" t="s">
        <v>465</v>
      </c>
      <c r="E608" t="s">
        <v>511</v>
      </c>
      <c r="F608" s="1">
        <v>0.05197916666666667</v>
      </c>
      <c r="G608" s="1">
        <v>0.05168981481481482</v>
      </c>
      <c r="I608" t="s">
        <v>76</v>
      </c>
      <c r="J608">
        <v>269</v>
      </c>
      <c r="K608">
        <v>269</v>
      </c>
      <c r="L608" t="s">
        <v>292</v>
      </c>
      <c r="M608">
        <v>4</v>
      </c>
      <c r="N608">
        <v>4</v>
      </c>
    </row>
    <row r="609" spans="1:14" ht="12.75">
      <c r="A609">
        <v>607</v>
      </c>
      <c r="B609">
        <v>609</v>
      </c>
      <c r="C609">
        <v>607</v>
      </c>
      <c r="D609" t="s">
        <v>676</v>
      </c>
      <c r="E609" t="s">
        <v>862</v>
      </c>
      <c r="F609" s="1">
        <v>0.05275462962962963</v>
      </c>
      <c r="G609" s="1">
        <v>0.052465277777777784</v>
      </c>
      <c r="H609" t="s">
        <v>259</v>
      </c>
      <c r="I609" t="s">
        <v>76</v>
      </c>
      <c r="J609">
        <v>270</v>
      </c>
      <c r="K609">
        <v>272</v>
      </c>
      <c r="L609" t="s">
        <v>42</v>
      </c>
      <c r="M609">
        <v>44</v>
      </c>
      <c r="N609">
        <v>44</v>
      </c>
    </row>
    <row r="610" spans="1:14" ht="12.75">
      <c r="A610">
        <v>608</v>
      </c>
      <c r="B610">
        <v>607</v>
      </c>
      <c r="C610">
        <v>548</v>
      </c>
      <c r="D610" t="s">
        <v>863</v>
      </c>
      <c r="E610" t="s">
        <v>864</v>
      </c>
      <c r="F610" s="1">
        <v>0.052974537037037035</v>
      </c>
      <c r="G610" s="1">
        <v>0.0521875</v>
      </c>
      <c r="H610" t="s">
        <v>56</v>
      </c>
      <c r="I610" t="s">
        <v>76</v>
      </c>
      <c r="J610">
        <v>271</v>
      </c>
      <c r="K610">
        <v>270</v>
      </c>
      <c r="L610" t="s">
        <v>23</v>
      </c>
      <c r="M610">
        <v>48</v>
      </c>
      <c r="N610">
        <v>48</v>
      </c>
    </row>
    <row r="611" spans="1:14" ht="12.75">
      <c r="A611">
        <v>609</v>
      </c>
      <c r="B611">
        <v>607</v>
      </c>
      <c r="C611">
        <v>640</v>
      </c>
      <c r="D611" t="s">
        <v>865</v>
      </c>
      <c r="E611" t="s">
        <v>866</v>
      </c>
      <c r="F611" s="1">
        <v>0.052986111111111116</v>
      </c>
      <c r="G611" s="1">
        <v>0.0521875</v>
      </c>
      <c r="H611" t="s">
        <v>56</v>
      </c>
      <c r="I611" t="s">
        <v>76</v>
      </c>
      <c r="J611">
        <v>272</v>
      </c>
      <c r="K611">
        <v>270</v>
      </c>
      <c r="L611" t="s">
        <v>23</v>
      </c>
      <c r="M611">
        <v>49</v>
      </c>
      <c r="N611">
        <v>48</v>
      </c>
    </row>
    <row r="612" spans="1:14" ht="12.75">
      <c r="A612">
        <v>610</v>
      </c>
      <c r="B612">
        <v>610</v>
      </c>
      <c r="C612">
        <v>613</v>
      </c>
      <c r="D612" t="s">
        <v>867</v>
      </c>
      <c r="E612" t="s">
        <v>49</v>
      </c>
      <c r="F612" s="1">
        <v>0.05302083333333333</v>
      </c>
      <c r="G612" s="1">
        <v>0.05274305555555556</v>
      </c>
      <c r="H612" t="s">
        <v>259</v>
      </c>
      <c r="I612" t="s">
        <v>76</v>
      </c>
      <c r="J612">
        <v>273</v>
      </c>
      <c r="K612">
        <v>273</v>
      </c>
      <c r="L612" t="s">
        <v>29</v>
      </c>
      <c r="M612">
        <v>48</v>
      </c>
      <c r="N612">
        <v>48</v>
      </c>
    </row>
    <row r="613" spans="1:14" ht="12.75">
      <c r="A613">
        <v>611</v>
      </c>
      <c r="B613">
        <v>611</v>
      </c>
      <c r="C613">
        <v>210</v>
      </c>
      <c r="D613" t="s">
        <v>347</v>
      </c>
      <c r="E613" t="s">
        <v>390</v>
      </c>
      <c r="F613" s="1">
        <v>0.053969907407407404</v>
      </c>
      <c r="G613" s="1">
        <v>0.05331018518518518</v>
      </c>
      <c r="I613" t="s">
        <v>18</v>
      </c>
      <c r="J613">
        <v>338</v>
      </c>
      <c r="K613">
        <v>338</v>
      </c>
      <c r="L613" t="s">
        <v>19</v>
      </c>
      <c r="M613">
        <v>128</v>
      </c>
      <c r="N613">
        <v>128</v>
      </c>
    </row>
    <row r="614" spans="1:14" ht="12.75">
      <c r="A614">
        <v>612</v>
      </c>
      <c r="B614">
        <v>612</v>
      </c>
      <c r="C614">
        <v>20</v>
      </c>
      <c r="D614" t="s">
        <v>868</v>
      </c>
      <c r="E614" t="s">
        <v>869</v>
      </c>
      <c r="F614" s="1">
        <v>0.05401620370370371</v>
      </c>
      <c r="G614" s="1">
        <v>0.05340277777777778</v>
      </c>
      <c r="I614" t="s">
        <v>76</v>
      </c>
      <c r="J614">
        <v>274</v>
      </c>
      <c r="K614">
        <v>274</v>
      </c>
      <c r="L614" t="s">
        <v>77</v>
      </c>
      <c r="M614">
        <v>75</v>
      </c>
      <c r="N614">
        <v>75</v>
      </c>
    </row>
    <row r="615" spans="1:14" ht="12.75">
      <c r="A615">
        <v>613</v>
      </c>
      <c r="B615">
        <v>613</v>
      </c>
      <c r="C615">
        <v>354</v>
      </c>
      <c r="D615" t="s">
        <v>36</v>
      </c>
      <c r="E615" t="s">
        <v>870</v>
      </c>
      <c r="F615" s="1">
        <v>0.05402777777777778</v>
      </c>
      <c r="G615" s="1">
        <v>0.05341435185185186</v>
      </c>
      <c r="I615" t="s">
        <v>18</v>
      </c>
      <c r="J615">
        <v>339</v>
      </c>
      <c r="K615">
        <v>339</v>
      </c>
      <c r="L615" t="s">
        <v>19</v>
      </c>
      <c r="M615">
        <v>129</v>
      </c>
      <c r="N615">
        <v>129</v>
      </c>
    </row>
    <row r="616" spans="1:14" ht="12.75">
      <c r="A616">
        <v>614</v>
      </c>
      <c r="B616">
        <v>614</v>
      </c>
      <c r="C616">
        <v>712</v>
      </c>
      <c r="D616" t="s">
        <v>871</v>
      </c>
      <c r="E616" t="s">
        <v>872</v>
      </c>
      <c r="F616" s="1">
        <v>0.054837962962962956</v>
      </c>
      <c r="G616" s="1">
        <v>0.05416666666666667</v>
      </c>
      <c r="H616" t="s">
        <v>609</v>
      </c>
      <c r="I616" t="s">
        <v>76</v>
      </c>
      <c r="J616">
        <v>275</v>
      </c>
      <c r="K616">
        <v>275</v>
      </c>
      <c r="L616" t="s">
        <v>512</v>
      </c>
      <c r="M616">
        <v>1</v>
      </c>
      <c r="N616">
        <v>1</v>
      </c>
    </row>
    <row r="617" spans="1:14" ht="12.75">
      <c r="A617">
        <v>615</v>
      </c>
      <c r="B617">
        <v>617</v>
      </c>
      <c r="C617">
        <v>195</v>
      </c>
      <c r="D617" t="s">
        <v>873</v>
      </c>
      <c r="E617" t="s">
        <v>874</v>
      </c>
      <c r="F617" s="1">
        <v>0.055636574074074074</v>
      </c>
      <c r="G617" s="1">
        <v>0.05530092592592593</v>
      </c>
      <c r="I617" t="s">
        <v>18</v>
      </c>
      <c r="J617">
        <v>340</v>
      </c>
      <c r="K617">
        <v>341</v>
      </c>
      <c r="L617" t="s">
        <v>109</v>
      </c>
      <c r="M617">
        <v>47</v>
      </c>
      <c r="N617">
        <v>47</v>
      </c>
    </row>
    <row r="618" spans="1:14" ht="12.75">
      <c r="A618">
        <v>616</v>
      </c>
      <c r="B618">
        <v>615</v>
      </c>
      <c r="C618">
        <v>295</v>
      </c>
      <c r="D618" t="s">
        <v>219</v>
      </c>
      <c r="E618" t="s">
        <v>309</v>
      </c>
      <c r="F618" s="1">
        <v>0.055717592592592596</v>
      </c>
      <c r="G618" s="1">
        <v>0.05518518518518519</v>
      </c>
      <c r="I618" t="s">
        <v>18</v>
      </c>
      <c r="J618">
        <v>341</v>
      </c>
      <c r="K618">
        <v>340</v>
      </c>
      <c r="L618" t="s">
        <v>512</v>
      </c>
      <c r="M618">
        <v>6</v>
      </c>
      <c r="N618">
        <v>6</v>
      </c>
    </row>
    <row r="619" spans="1:14" ht="12.75">
      <c r="A619">
        <v>617</v>
      </c>
      <c r="B619">
        <v>616</v>
      </c>
      <c r="C619">
        <v>479</v>
      </c>
      <c r="D619" t="s">
        <v>875</v>
      </c>
      <c r="E619" t="s">
        <v>876</v>
      </c>
      <c r="F619" s="1">
        <v>0.05600694444444445</v>
      </c>
      <c r="G619" s="1">
        <v>0.055219907407407405</v>
      </c>
      <c r="I619" t="s">
        <v>76</v>
      </c>
      <c r="J619">
        <v>276</v>
      </c>
      <c r="K619">
        <v>276</v>
      </c>
      <c r="L619" t="s">
        <v>42</v>
      </c>
      <c r="M619">
        <v>45</v>
      </c>
      <c r="N619">
        <v>45</v>
      </c>
    </row>
    <row r="620" spans="1:14" ht="12.75">
      <c r="A620">
        <v>618</v>
      </c>
      <c r="B620">
        <v>618</v>
      </c>
      <c r="C620">
        <v>249</v>
      </c>
      <c r="D620" t="s">
        <v>877</v>
      </c>
      <c r="E620" t="s">
        <v>878</v>
      </c>
      <c r="F620" s="1">
        <v>0.05689814814814815</v>
      </c>
      <c r="G620" s="1">
        <v>0.05596064814814814</v>
      </c>
      <c r="I620" t="s">
        <v>18</v>
      </c>
      <c r="J620">
        <v>342</v>
      </c>
      <c r="K620">
        <v>342</v>
      </c>
      <c r="L620" t="s">
        <v>19</v>
      </c>
      <c r="M620">
        <v>130</v>
      </c>
      <c r="N620">
        <v>130</v>
      </c>
    </row>
    <row r="621" spans="1:14" ht="12.75">
      <c r="A621">
        <v>619</v>
      </c>
      <c r="B621">
        <v>619</v>
      </c>
      <c r="C621">
        <v>35</v>
      </c>
      <c r="D621" t="s">
        <v>174</v>
      </c>
      <c r="E621" t="s">
        <v>124</v>
      </c>
      <c r="F621" s="1">
        <v>0.05828703703703703</v>
      </c>
      <c r="G621" s="1">
        <v>0.05759259259259259</v>
      </c>
      <c r="I621" t="s">
        <v>18</v>
      </c>
      <c r="J621">
        <v>343</v>
      </c>
      <c r="K621">
        <v>343</v>
      </c>
      <c r="L621" t="s">
        <v>113</v>
      </c>
      <c r="M621">
        <v>33</v>
      </c>
      <c r="N621">
        <v>33</v>
      </c>
    </row>
    <row r="622" spans="1:14" ht="12.75">
      <c r="A622">
        <v>620</v>
      </c>
      <c r="B622">
        <v>620</v>
      </c>
      <c r="C622">
        <v>87</v>
      </c>
      <c r="D622" t="s">
        <v>879</v>
      </c>
      <c r="E622" t="s">
        <v>261</v>
      </c>
      <c r="F622" s="1">
        <v>0.05993055555555556</v>
      </c>
      <c r="G622" s="1">
        <v>0.058032407407407414</v>
      </c>
      <c r="I622" t="s">
        <v>76</v>
      </c>
      <c r="J622">
        <v>277</v>
      </c>
      <c r="K622">
        <v>277</v>
      </c>
      <c r="L622" t="s">
        <v>77</v>
      </c>
      <c r="M622">
        <v>76</v>
      </c>
      <c r="N622">
        <v>76</v>
      </c>
    </row>
    <row r="623" spans="1:14" ht="12.75">
      <c r="A623">
        <v>621</v>
      </c>
      <c r="B623">
        <v>621</v>
      </c>
      <c r="C623">
        <v>296</v>
      </c>
      <c r="D623" t="s">
        <v>406</v>
      </c>
      <c r="E623" t="s">
        <v>95</v>
      </c>
      <c r="F623" s="1">
        <v>0.06361111111111112</v>
      </c>
      <c r="G623" s="1">
        <v>0.06090277777777778</v>
      </c>
      <c r="I623" t="s">
        <v>76</v>
      </c>
      <c r="J623">
        <v>278</v>
      </c>
      <c r="K623">
        <v>278</v>
      </c>
      <c r="L623" t="s">
        <v>29</v>
      </c>
      <c r="M623">
        <v>49</v>
      </c>
      <c r="N623">
        <v>49</v>
      </c>
    </row>
    <row r="624" spans="1:14" ht="12.75">
      <c r="A624">
        <v>622</v>
      </c>
      <c r="B624">
        <v>622</v>
      </c>
      <c r="C624">
        <v>367</v>
      </c>
      <c r="D624" t="s">
        <v>880</v>
      </c>
      <c r="E624" t="s">
        <v>881</v>
      </c>
      <c r="F624" s="1">
        <v>0.06371527777777779</v>
      </c>
      <c r="G624" s="1">
        <v>0.060995370370370366</v>
      </c>
      <c r="I624" t="s">
        <v>76</v>
      </c>
      <c r="J624">
        <v>279</v>
      </c>
      <c r="K624">
        <v>279</v>
      </c>
      <c r="L624" t="s">
        <v>102</v>
      </c>
      <c r="M624">
        <v>7</v>
      </c>
      <c r="N624">
        <v>7</v>
      </c>
    </row>
    <row r="625" spans="1:14" ht="12.75">
      <c r="A625">
        <v>623</v>
      </c>
      <c r="B625">
        <v>623</v>
      </c>
      <c r="C625">
        <v>708</v>
      </c>
      <c r="D625" t="s">
        <v>457</v>
      </c>
      <c r="E625" t="s">
        <v>882</v>
      </c>
      <c r="F625" s="1">
        <v>0.06787037037037037</v>
      </c>
      <c r="G625" s="1">
        <v>0.0671875</v>
      </c>
      <c r="H625" t="s">
        <v>609</v>
      </c>
      <c r="I625" t="s">
        <v>76</v>
      </c>
      <c r="J625">
        <v>280</v>
      </c>
      <c r="K625">
        <v>280</v>
      </c>
      <c r="L625" t="s">
        <v>77</v>
      </c>
      <c r="M625">
        <v>77</v>
      </c>
      <c r="N625">
        <v>77</v>
      </c>
    </row>
    <row r="626" spans="1:14" ht="12.75">
      <c r="A626">
        <v>624</v>
      </c>
      <c r="B626">
        <v>624</v>
      </c>
      <c r="C626">
        <v>691</v>
      </c>
      <c r="D626" t="s">
        <v>637</v>
      </c>
      <c r="E626" t="s">
        <v>883</v>
      </c>
      <c r="F626" s="1">
        <v>0.06959490740740741</v>
      </c>
      <c r="G626" s="1">
        <v>0.06925925925925926</v>
      </c>
      <c r="H626" t="s">
        <v>255</v>
      </c>
      <c r="I626" t="s">
        <v>76</v>
      </c>
      <c r="J626">
        <v>281</v>
      </c>
      <c r="K626">
        <v>281</v>
      </c>
      <c r="L626" t="s">
        <v>77</v>
      </c>
      <c r="M626">
        <v>78</v>
      </c>
      <c r="N626">
        <v>78</v>
      </c>
    </row>
    <row r="627" spans="1:14" ht="12.75">
      <c r="A627">
        <v>625</v>
      </c>
      <c r="B627">
        <v>625</v>
      </c>
      <c r="C627">
        <v>272</v>
      </c>
      <c r="D627" t="s">
        <v>15</v>
      </c>
      <c r="E627" t="s">
        <v>884</v>
      </c>
      <c r="F627" s="1">
        <v>0.07601851851851853</v>
      </c>
      <c r="G627" s="1">
        <v>0.07542824074074074</v>
      </c>
      <c r="H627" t="s">
        <v>885</v>
      </c>
      <c r="I627" t="s">
        <v>18</v>
      </c>
      <c r="J627">
        <v>344</v>
      </c>
      <c r="K627">
        <v>344</v>
      </c>
      <c r="L627" t="s">
        <v>19</v>
      </c>
      <c r="M627">
        <v>131</v>
      </c>
      <c r="N627">
        <v>131</v>
      </c>
    </row>
    <row r="628" spans="1:14" ht="12.75">
      <c r="A628">
        <v>626</v>
      </c>
      <c r="B628">
        <v>625</v>
      </c>
      <c r="C628">
        <v>399</v>
      </c>
      <c r="D628" t="s">
        <v>106</v>
      </c>
      <c r="E628" t="s">
        <v>813</v>
      </c>
      <c r="F628" s="1">
        <v>0.0760300925925926</v>
      </c>
      <c r="G628" s="1">
        <v>0.07542824074074074</v>
      </c>
      <c r="H628" t="s">
        <v>885</v>
      </c>
      <c r="I628" t="s">
        <v>18</v>
      </c>
      <c r="J628">
        <v>345</v>
      </c>
      <c r="K628">
        <v>344</v>
      </c>
      <c r="L628" t="s">
        <v>109</v>
      </c>
      <c r="M628">
        <v>48</v>
      </c>
      <c r="N628">
        <v>48</v>
      </c>
    </row>
    <row r="629" spans="3:12" ht="12.75">
      <c r="C629">
        <v>76</v>
      </c>
      <c r="D629" t="s">
        <v>39</v>
      </c>
      <c r="E629" t="s">
        <v>770</v>
      </c>
      <c r="F629" t="s">
        <v>886</v>
      </c>
      <c r="I629" t="s">
        <v>18</v>
      </c>
      <c r="L629" t="s">
        <v>23</v>
      </c>
    </row>
    <row r="630" spans="3:12" ht="12.75">
      <c r="C630">
        <v>445</v>
      </c>
      <c r="D630" t="s">
        <v>184</v>
      </c>
      <c r="E630" t="s">
        <v>705</v>
      </c>
      <c r="F630" t="s">
        <v>886</v>
      </c>
      <c r="H630" t="s">
        <v>149</v>
      </c>
      <c r="I630" t="s">
        <v>18</v>
      </c>
      <c r="L630" t="s">
        <v>113</v>
      </c>
    </row>
    <row r="631" spans="3:12" ht="12.75">
      <c r="C631">
        <v>214</v>
      </c>
      <c r="D631" t="s">
        <v>81</v>
      </c>
      <c r="E631" t="s">
        <v>887</v>
      </c>
      <c r="F631" t="s">
        <v>886</v>
      </c>
      <c r="I631" t="s">
        <v>18</v>
      </c>
      <c r="L631" t="s">
        <v>100</v>
      </c>
    </row>
    <row r="632" spans="3:12" ht="12.75">
      <c r="C632">
        <v>230</v>
      </c>
      <c r="D632" t="s">
        <v>65</v>
      </c>
      <c r="E632" t="s">
        <v>888</v>
      </c>
      <c r="F632" t="s">
        <v>886</v>
      </c>
      <c r="I632" t="s">
        <v>18</v>
      </c>
      <c r="L632" t="s">
        <v>19</v>
      </c>
    </row>
    <row r="633" spans="3:12" ht="12.75">
      <c r="C633">
        <v>276</v>
      </c>
      <c r="D633" t="s">
        <v>889</v>
      </c>
      <c r="E633" t="s">
        <v>890</v>
      </c>
      <c r="F633" t="s">
        <v>886</v>
      </c>
      <c r="I633" t="s">
        <v>76</v>
      </c>
      <c r="L633" t="s">
        <v>42</v>
      </c>
    </row>
    <row r="634" spans="3:12" ht="12.75">
      <c r="C634">
        <v>638</v>
      </c>
      <c r="D634" t="s">
        <v>455</v>
      </c>
      <c r="E634" t="s">
        <v>666</v>
      </c>
      <c r="F634" t="s">
        <v>886</v>
      </c>
      <c r="H634" t="s">
        <v>259</v>
      </c>
      <c r="I634" t="s">
        <v>76</v>
      </c>
      <c r="L634" t="s">
        <v>77</v>
      </c>
    </row>
    <row r="635" spans="3:12" ht="12.75">
      <c r="C635">
        <v>152</v>
      </c>
      <c r="D635" t="s">
        <v>891</v>
      </c>
      <c r="E635" t="s">
        <v>892</v>
      </c>
      <c r="F635" t="s">
        <v>886</v>
      </c>
      <c r="I635" t="s">
        <v>18</v>
      </c>
      <c r="L635" t="s">
        <v>19</v>
      </c>
    </row>
    <row r="636" spans="3:12" ht="12.75">
      <c r="C636">
        <v>307</v>
      </c>
      <c r="D636" t="s">
        <v>893</v>
      </c>
      <c r="E636" t="s">
        <v>894</v>
      </c>
      <c r="F636" t="s">
        <v>886</v>
      </c>
      <c r="H636" t="s">
        <v>22</v>
      </c>
      <c r="I636" t="s">
        <v>76</v>
      </c>
      <c r="L636" t="s">
        <v>23</v>
      </c>
    </row>
    <row r="637" spans="3:12" ht="12.75">
      <c r="C637">
        <v>601</v>
      </c>
      <c r="D637" t="s">
        <v>895</v>
      </c>
      <c r="E637" t="s">
        <v>896</v>
      </c>
      <c r="F637" t="s">
        <v>886</v>
      </c>
      <c r="I637" t="s">
        <v>18</v>
      </c>
      <c r="L637" t="s">
        <v>19</v>
      </c>
    </row>
    <row r="638" spans="3:12" ht="12.75">
      <c r="C638">
        <v>364</v>
      </c>
      <c r="D638" t="s">
        <v>324</v>
      </c>
      <c r="E638" t="s">
        <v>897</v>
      </c>
      <c r="F638" t="s">
        <v>886</v>
      </c>
      <c r="I638" t="s">
        <v>76</v>
      </c>
      <c r="L638" t="s">
        <v>77</v>
      </c>
    </row>
    <row r="639" spans="3:12" ht="12.75">
      <c r="C639">
        <v>86</v>
      </c>
      <c r="D639" t="s">
        <v>174</v>
      </c>
      <c r="E639" t="s">
        <v>261</v>
      </c>
      <c r="F639" t="s">
        <v>886</v>
      </c>
      <c r="H639" t="s">
        <v>35</v>
      </c>
      <c r="I639" t="s">
        <v>18</v>
      </c>
      <c r="L639" t="s">
        <v>29</v>
      </c>
    </row>
    <row r="640" spans="3:12" ht="12.75">
      <c r="C640">
        <v>669</v>
      </c>
      <c r="D640" t="s">
        <v>898</v>
      </c>
      <c r="E640" t="s">
        <v>899</v>
      </c>
      <c r="F640" t="s">
        <v>886</v>
      </c>
      <c r="H640" t="s">
        <v>112</v>
      </c>
      <c r="I640" t="s">
        <v>76</v>
      </c>
      <c r="L640" t="s">
        <v>100</v>
      </c>
    </row>
    <row r="641" spans="3:12" ht="12.75">
      <c r="C641">
        <v>320</v>
      </c>
      <c r="D641" t="s">
        <v>184</v>
      </c>
      <c r="E641" t="s">
        <v>70</v>
      </c>
      <c r="F641" t="s">
        <v>886</v>
      </c>
      <c r="I641" t="s">
        <v>18</v>
      </c>
      <c r="L641" t="s">
        <v>109</v>
      </c>
    </row>
    <row r="642" spans="3:12" ht="12.75">
      <c r="C642">
        <v>483</v>
      </c>
      <c r="D642" t="s">
        <v>461</v>
      </c>
      <c r="E642" t="s">
        <v>900</v>
      </c>
      <c r="F642" t="s">
        <v>886</v>
      </c>
      <c r="I642" t="s">
        <v>76</v>
      </c>
      <c r="L642" t="s">
        <v>109</v>
      </c>
    </row>
    <row r="643" spans="3:12" ht="12.75">
      <c r="C643">
        <v>418</v>
      </c>
      <c r="D643" t="s">
        <v>260</v>
      </c>
      <c r="E643" t="s">
        <v>901</v>
      </c>
      <c r="F643" t="s">
        <v>886</v>
      </c>
      <c r="H643" t="s">
        <v>35</v>
      </c>
      <c r="I643" t="s">
        <v>18</v>
      </c>
      <c r="L643" t="s">
        <v>109</v>
      </c>
    </row>
    <row r="644" spans="3:12" ht="12.75">
      <c r="C644">
        <v>167</v>
      </c>
      <c r="D644" t="s">
        <v>902</v>
      </c>
      <c r="E644" t="s">
        <v>903</v>
      </c>
      <c r="F644" t="s">
        <v>886</v>
      </c>
      <c r="I644" t="s">
        <v>18</v>
      </c>
      <c r="L644" t="s">
        <v>23</v>
      </c>
    </row>
    <row r="645" spans="3:12" ht="12.75">
      <c r="C645">
        <v>440</v>
      </c>
      <c r="D645" t="s">
        <v>484</v>
      </c>
      <c r="E645" t="s">
        <v>904</v>
      </c>
      <c r="F645" t="s">
        <v>886</v>
      </c>
      <c r="I645" t="s">
        <v>76</v>
      </c>
      <c r="L645" t="s">
        <v>42</v>
      </c>
    </row>
    <row r="646" spans="3:12" ht="12.75">
      <c r="C646">
        <v>530</v>
      </c>
      <c r="D646" t="s">
        <v>52</v>
      </c>
      <c r="E646" t="s">
        <v>905</v>
      </c>
      <c r="F646" t="s">
        <v>886</v>
      </c>
      <c r="I646" t="s">
        <v>18</v>
      </c>
      <c r="L646" t="s">
        <v>109</v>
      </c>
    </row>
    <row r="647" spans="3:12" ht="12.75">
      <c r="C647">
        <v>151</v>
      </c>
      <c r="D647" t="s">
        <v>906</v>
      </c>
      <c r="E647" t="s">
        <v>907</v>
      </c>
      <c r="F647" t="s">
        <v>886</v>
      </c>
      <c r="H647" t="s">
        <v>159</v>
      </c>
      <c r="I647" t="s">
        <v>18</v>
      </c>
      <c r="L647" t="s">
        <v>109</v>
      </c>
    </row>
    <row r="648" spans="3:12" ht="12.75">
      <c r="C648">
        <v>383</v>
      </c>
      <c r="D648" t="s">
        <v>174</v>
      </c>
      <c r="E648" t="s">
        <v>908</v>
      </c>
      <c r="F648" t="s">
        <v>886</v>
      </c>
      <c r="I648" t="s">
        <v>18</v>
      </c>
      <c r="L648" t="s">
        <v>23</v>
      </c>
    </row>
    <row r="649" spans="3:12" ht="12.75">
      <c r="C649">
        <v>225</v>
      </c>
      <c r="D649" t="s">
        <v>65</v>
      </c>
      <c r="E649" t="s">
        <v>471</v>
      </c>
      <c r="F649" t="s">
        <v>886</v>
      </c>
      <c r="I649" t="s">
        <v>18</v>
      </c>
      <c r="L649" t="s">
        <v>29</v>
      </c>
    </row>
    <row r="650" spans="3:12" ht="12.75">
      <c r="C650">
        <v>586</v>
      </c>
      <c r="D650" t="s">
        <v>184</v>
      </c>
      <c r="E650" t="s">
        <v>909</v>
      </c>
      <c r="F650" t="s">
        <v>886</v>
      </c>
      <c r="I650" t="s">
        <v>18</v>
      </c>
      <c r="L650" t="s">
        <v>19</v>
      </c>
    </row>
    <row r="651" spans="3:12" ht="12.75">
      <c r="C651">
        <v>4</v>
      </c>
      <c r="D651" t="s">
        <v>326</v>
      </c>
      <c r="E651" t="s">
        <v>69</v>
      </c>
      <c r="F651" t="s">
        <v>886</v>
      </c>
      <c r="I651" t="s">
        <v>18</v>
      </c>
      <c r="L651" t="s">
        <v>19</v>
      </c>
    </row>
    <row r="652" spans="3:12" ht="12.75">
      <c r="C652">
        <v>596</v>
      </c>
      <c r="D652" t="s">
        <v>91</v>
      </c>
      <c r="E652" t="s">
        <v>910</v>
      </c>
      <c r="F652" t="s">
        <v>886</v>
      </c>
      <c r="H652" t="s">
        <v>911</v>
      </c>
      <c r="I652" t="s">
        <v>18</v>
      </c>
      <c r="L652" t="s">
        <v>77</v>
      </c>
    </row>
    <row r="653" spans="3:12" ht="12.75">
      <c r="C653">
        <v>416</v>
      </c>
      <c r="D653" t="s">
        <v>343</v>
      </c>
      <c r="E653" t="s">
        <v>344</v>
      </c>
      <c r="F653" t="s">
        <v>886</v>
      </c>
      <c r="H653" t="s">
        <v>22</v>
      </c>
      <c r="I653" t="s">
        <v>76</v>
      </c>
      <c r="L653" t="s">
        <v>113</v>
      </c>
    </row>
    <row r="654" spans="3:12" ht="12.75">
      <c r="C654">
        <v>622</v>
      </c>
      <c r="D654" t="s">
        <v>912</v>
      </c>
      <c r="E654" t="s">
        <v>319</v>
      </c>
      <c r="F654" t="s">
        <v>886</v>
      </c>
      <c r="I654" t="s">
        <v>76</v>
      </c>
      <c r="L654" t="s">
        <v>109</v>
      </c>
    </row>
    <row r="655" spans="3:12" ht="12.75">
      <c r="C655">
        <v>681</v>
      </c>
      <c r="D655" t="s">
        <v>81</v>
      </c>
      <c r="E655" t="s">
        <v>309</v>
      </c>
      <c r="F655" t="s">
        <v>886</v>
      </c>
      <c r="I655" t="s">
        <v>18</v>
      </c>
      <c r="L655" t="s">
        <v>113</v>
      </c>
    </row>
    <row r="656" spans="3:12" ht="12.75">
      <c r="C656">
        <v>79</v>
      </c>
      <c r="D656" t="s">
        <v>569</v>
      </c>
      <c r="E656" t="s">
        <v>724</v>
      </c>
      <c r="F656" t="s">
        <v>886</v>
      </c>
      <c r="I656" t="s">
        <v>76</v>
      </c>
      <c r="L656" t="s">
        <v>77</v>
      </c>
    </row>
    <row r="657" spans="3:12" ht="12.75">
      <c r="C657">
        <v>488</v>
      </c>
      <c r="D657" t="s">
        <v>457</v>
      </c>
      <c r="E657" t="s">
        <v>273</v>
      </c>
      <c r="F657" t="s">
        <v>886</v>
      </c>
      <c r="I657" t="s">
        <v>76</v>
      </c>
      <c r="L657" t="s">
        <v>42</v>
      </c>
    </row>
    <row r="658" spans="3:12" ht="12.75">
      <c r="C658">
        <v>428</v>
      </c>
      <c r="D658" t="s">
        <v>195</v>
      </c>
      <c r="E658" t="s">
        <v>194</v>
      </c>
      <c r="F658" t="s">
        <v>886</v>
      </c>
      <c r="H658" t="s">
        <v>56</v>
      </c>
      <c r="I658" t="s">
        <v>18</v>
      </c>
      <c r="L658" t="s">
        <v>29</v>
      </c>
    </row>
    <row r="659" spans="3:12" ht="12.75">
      <c r="C659">
        <v>573</v>
      </c>
      <c r="D659" t="s">
        <v>170</v>
      </c>
      <c r="E659" t="s">
        <v>408</v>
      </c>
      <c r="F659" t="s">
        <v>886</v>
      </c>
      <c r="I659" t="s">
        <v>18</v>
      </c>
      <c r="L659" t="s">
        <v>19</v>
      </c>
    </row>
    <row r="660" spans="3:12" ht="12.75">
      <c r="C660">
        <v>695</v>
      </c>
      <c r="D660" t="s">
        <v>913</v>
      </c>
      <c r="E660" t="s">
        <v>914</v>
      </c>
      <c r="F660" t="s">
        <v>886</v>
      </c>
      <c r="H660" t="s">
        <v>734</v>
      </c>
      <c r="I660" t="s">
        <v>18</v>
      </c>
      <c r="L660" t="s">
        <v>100</v>
      </c>
    </row>
    <row r="661" spans="3:12" ht="12.75">
      <c r="C661">
        <v>109</v>
      </c>
      <c r="D661" t="s">
        <v>196</v>
      </c>
      <c r="E661" t="s">
        <v>595</v>
      </c>
      <c r="F661" t="s">
        <v>886</v>
      </c>
      <c r="H661" t="s">
        <v>915</v>
      </c>
      <c r="I661" t="s">
        <v>18</v>
      </c>
      <c r="L661" t="s">
        <v>23</v>
      </c>
    </row>
    <row r="662" spans="3:12" ht="12.75">
      <c r="C662">
        <v>74</v>
      </c>
      <c r="D662" t="s">
        <v>773</v>
      </c>
      <c r="E662" t="s">
        <v>916</v>
      </c>
      <c r="F662" t="s">
        <v>886</v>
      </c>
      <c r="H662" t="s">
        <v>609</v>
      </c>
      <c r="I662" t="s">
        <v>76</v>
      </c>
      <c r="L662" t="s">
        <v>100</v>
      </c>
    </row>
    <row r="663" spans="3:12" ht="12.75">
      <c r="C663">
        <v>558</v>
      </c>
      <c r="D663" t="s">
        <v>39</v>
      </c>
      <c r="E663" t="s">
        <v>160</v>
      </c>
      <c r="F663" t="s">
        <v>886</v>
      </c>
      <c r="I663" t="s">
        <v>18</v>
      </c>
      <c r="L663" t="s">
        <v>23</v>
      </c>
    </row>
    <row r="664" spans="3:12" ht="12.75">
      <c r="C664">
        <v>133</v>
      </c>
      <c r="D664" t="s">
        <v>561</v>
      </c>
      <c r="E664" t="s">
        <v>917</v>
      </c>
      <c r="F664" t="s">
        <v>886</v>
      </c>
      <c r="H664" t="s">
        <v>918</v>
      </c>
      <c r="I664" t="s">
        <v>76</v>
      </c>
      <c r="L664" t="s">
        <v>113</v>
      </c>
    </row>
    <row r="665" spans="3:12" ht="12.75">
      <c r="C665">
        <v>591</v>
      </c>
      <c r="D665" t="s">
        <v>20</v>
      </c>
      <c r="E665" t="s">
        <v>919</v>
      </c>
      <c r="F665" t="s">
        <v>886</v>
      </c>
      <c r="H665" t="s">
        <v>22</v>
      </c>
      <c r="I665" t="s">
        <v>18</v>
      </c>
      <c r="L665" t="s">
        <v>845</v>
      </c>
    </row>
    <row r="666" spans="3:12" ht="12.75">
      <c r="C666">
        <v>118</v>
      </c>
      <c r="D666" t="s">
        <v>617</v>
      </c>
      <c r="E666" t="s">
        <v>215</v>
      </c>
      <c r="F666" t="s">
        <v>886</v>
      </c>
      <c r="I666" t="s">
        <v>76</v>
      </c>
      <c r="L666" t="s">
        <v>77</v>
      </c>
    </row>
    <row r="667" spans="3:12" ht="12.75">
      <c r="C667">
        <v>401</v>
      </c>
      <c r="D667" t="s">
        <v>52</v>
      </c>
      <c r="E667" t="s">
        <v>401</v>
      </c>
      <c r="F667" t="s">
        <v>886</v>
      </c>
      <c r="I667" t="s">
        <v>18</v>
      </c>
      <c r="L667" t="s">
        <v>23</v>
      </c>
    </row>
    <row r="668" spans="3:12" ht="12.75">
      <c r="C668">
        <v>174</v>
      </c>
      <c r="D668" t="s">
        <v>532</v>
      </c>
      <c r="E668" t="s">
        <v>27</v>
      </c>
      <c r="F668" t="s">
        <v>886</v>
      </c>
      <c r="I668" t="s">
        <v>76</v>
      </c>
      <c r="L668" t="s">
        <v>29</v>
      </c>
    </row>
    <row r="669" spans="3:12" ht="12.75">
      <c r="C669">
        <v>1</v>
      </c>
      <c r="D669" t="s">
        <v>867</v>
      </c>
      <c r="E669" t="s">
        <v>920</v>
      </c>
      <c r="F669" t="s">
        <v>886</v>
      </c>
      <c r="I669" t="s">
        <v>76</v>
      </c>
      <c r="L669" t="s">
        <v>29</v>
      </c>
    </row>
    <row r="670" spans="3:12" ht="12.75">
      <c r="C670">
        <v>351</v>
      </c>
      <c r="D670" t="s">
        <v>747</v>
      </c>
      <c r="E670" t="s">
        <v>921</v>
      </c>
      <c r="F670" t="s">
        <v>886</v>
      </c>
      <c r="I670" t="s">
        <v>76</v>
      </c>
      <c r="L670" t="s">
        <v>42</v>
      </c>
    </row>
    <row r="671" spans="3:12" ht="12.75">
      <c r="C671">
        <v>551</v>
      </c>
      <c r="D671" t="s">
        <v>81</v>
      </c>
      <c r="E671" t="s">
        <v>160</v>
      </c>
      <c r="F671" t="s">
        <v>886</v>
      </c>
      <c r="H671" t="s">
        <v>328</v>
      </c>
      <c r="I671" t="s">
        <v>18</v>
      </c>
      <c r="L671" t="s">
        <v>113</v>
      </c>
    </row>
    <row r="672" spans="3:12" ht="12.75">
      <c r="C672">
        <v>252</v>
      </c>
      <c r="D672" t="s">
        <v>504</v>
      </c>
      <c r="E672" t="s">
        <v>922</v>
      </c>
      <c r="F672" t="s">
        <v>886</v>
      </c>
      <c r="I672" t="s">
        <v>76</v>
      </c>
      <c r="L672" t="s">
        <v>23</v>
      </c>
    </row>
    <row r="673" spans="3:12" ht="12.75">
      <c r="C673">
        <v>635</v>
      </c>
      <c r="D673" t="s">
        <v>603</v>
      </c>
      <c r="E673" t="s">
        <v>666</v>
      </c>
      <c r="F673" t="s">
        <v>886</v>
      </c>
      <c r="I673" t="s">
        <v>76</v>
      </c>
      <c r="L673" t="s">
        <v>77</v>
      </c>
    </row>
    <row r="674" spans="3:12" ht="12.75">
      <c r="C674">
        <v>165</v>
      </c>
      <c r="D674" t="s">
        <v>484</v>
      </c>
      <c r="E674" t="s">
        <v>923</v>
      </c>
      <c r="F674" t="s">
        <v>886</v>
      </c>
      <c r="I674" t="s">
        <v>76</v>
      </c>
      <c r="L674" t="s">
        <v>23</v>
      </c>
    </row>
    <row r="675" spans="3:12" ht="12.75">
      <c r="C675">
        <v>132</v>
      </c>
      <c r="D675" t="s">
        <v>196</v>
      </c>
      <c r="E675" t="s">
        <v>924</v>
      </c>
      <c r="F675" t="s">
        <v>886</v>
      </c>
      <c r="H675" t="s">
        <v>925</v>
      </c>
      <c r="I675" t="s">
        <v>18</v>
      </c>
      <c r="L675" t="s">
        <v>19</v>
      </c>
    </row>
    <row r="676" spans="3:12" ht="12.75">
      <c r="C676">
        <v>170</v>
      </c>
      <c r="D676" t="s">
        <v>48</v>
      </c>
      <c r="E676" t="s">
        <v>926</v>
      </c>
      <c r="F676" t="s">
        <v>886</v>
      </c>
      <c r="I676" t="s">
        <v>18</v>
      </c>
      <c r="L676" t="s">
        <v>19</v>
      </c>
    </row>
    <row r="677" spans="3:12" ht="12.75">
      <c r="C677">
        <v>313</v>
      </c>
      <c r="D677" t="s">
        <v>307</v>
      </c>
      <c r="E677" t="s">
        <v>70</v>
      </c>
      <c r="F677" t="s">
        <v>886</v>
      </c>
      <c r="H677" t="s">
        <v>56</v>
      </c>
      <c r="I677" t="s">
        <v>18</v>
      </c>
      <c r="L677" t="s">
        <v>19</v>
      </c>
    </row>
    <row r="678" spans="3:12" ht="12.75">
      <c r="C678">
        <v>592</v>
      </c>
      <c r="D678" t="s">
        <v>122</v>
      </c>
      <c r="E678" t="s">
        <v>927</v>
      </c>
      <c r="F678" t="s">
        <v>886</v>
      </c>
      <c r="H678" t="s">
        <v>22</v>
      </c>
      <c r="I678" t="s">
        <v>18</v>
      </c>
      <c r="L678" t="s">
        <v>292</v>
      </c>
    </row>
    <row r="679" spans="3:12" ht="12.75">
      <c r="C679">
        <v>325</v>
      </c>
      <c r="D679" t="s">
        <v>268</v>
      </c>
      <c r="E679" t="s">
        <v>120</v>
      </c>
      <c r="F679" t="s">
        <v>886</v>
      </c>
      <c r="I679" t="s">
        <v>76</v>
      </c>
      <c r="L679" t="s">
        <v>77</v>
      </c>
    </row>
    <row r="680" spans="3:12" ht="12.75">
      <c r="C680">
        <v>5</v>
      </c>
      <c r="D680" t="s">
        <v>81</v>
      </c>
      <c r="E680" t="s">
        <v>297</v>
      </c>
      <c r="F680" t="s">
        <v>886</v>
      </c>
      <c r="H680" t="s">
        <v>105</v>
      </c>
      <c r="I680" t="s">
        <v>18</v>
      </c>
      <c r="L680" t="s">
        <v>29</v>
      </c>
    </row>
    <row r="681" spans="3:12" ht="12.75">
      <c r="C681">
        <v>575</v>
      </c>
      <c r="D681" t="s">
        <v>106</v>
      </c>
      <c r="E681" t="s">
        <v>928</v>
      </c>
      <c r="F681" t="s">
        <v>886</v>
      </c>
      <c r="I681" t="s">
        <v>18</v>
      </c>
      <c r="L681" t="s">
        <v>29</v>
      </c>
    </row>
    <row r="682" spans="3:12" ht="12.75">
      <c r="C682">
        <v>634</v>
      </c>
      <c r="D682" t="s">
        <v>929</v>
      </c>
      <c r="E682" t="s">
        <v>930</v>
      </c>
      <c r="F682" t="s">
        <v>886</v>
      </c>
      <c r="I682" t="s">
        <v>18</v>
      </c>
      <c r="L682" t="s">
        <v>113</v>
      </c>
    </row>
    <row r="683" spans="3:12" ht="12.75">
      <c r="C683">
        <v>21</v>
      </c>
      <c r="D683" t="s">
        <v>376</v>
      </c>
      <c r="E683" t="s">
        <v>869</v>
      </c>
      <c r="F683" t="s">
        <v>886</v>
      </c>
      <c r="I683" t="s">
        <v>18</v>
      </c>
      <c r="L683" t="s">
        <v>109</v>
      </c>
    </row>
    <row r="684" spans="3:12" ht="12.75">
      <c r="C684">
        <v>571</v>
      </c>
      <c r="D684" t="s">
        <v>39</v>
      </c>
      <c r="E684" t="s">
        <v>931</v>
      </c>
      <c r="F684" t="s">
        <v>886</v>
      </c>
      <c r="H684" t="s">
        <v>86</v>
      </c>
      <c r="I684" t="s">
        <v>18</v>
      </c>
      <c r="L684" t="s">
        <v>109</v>
      </c>
    </row>
    <row r="685" spans="3:12" ht="12.75">
      <c r="C685">
        <v>484</v>
      </c>
      <c r="D685" t="s">
        <v>241</v>
      </c>
      <c r="E685" t="s">
        <v>932</v>
      </c>
      <c r="F685" t="s">
        <v>886</v>
      </c>
      <c r="I685" t="s">
        <v>18</v>
      </c>
      <c r="L685" t="s">
        <v>23</v>
      </c>
    </row>
    <row r="686" spans="3:12" ht="12.75">
      <c r="C686">
        <v>305</v>
      </c>
      <c r="D686" t="s">
        <v>143</v>
      </c>
      <c r="E686" t="s">
        <v>740</v>
      </c>
      <c r="F686" t="s">
        <v>886</v>
      </c>
      <c r="I686" t="s">
        <v>18</v>
      </c>
      <c r="L686" t="s">
        <v>109</v>
      </c>
    </row>
    <row r="687" spans="3:12" ht="12.75">
      <c r="C687">
        <v>201</v>
      </c>
      <c r="D687" t="s">
        <v>324</v>
      </c>
      <c r="E687" t="s">
        <v>933</v>
      </c>
      <c r="F687" t="s">
        <v>886</v>
      </c>
      <c r="H687" t="s">
        <v>62</v>
      </c>
      <c r="I687" t="s">
        <v>76</v>
      </c>
      <c r="L687" t="s">
        <v>77</v>
      </c>
    </row>
    <row r="688" spans="3:12" ht="12.75">
      <c r="C688">
        <v>534</v>
      </c>
      <c r="D688" t="s">
        <v>934</v>
      </c>
      <c r="E688" t="s">
        <v>935</v>
      </c>
      <c r="F688" t="s">
        <v>886</v>
      </c>
      <c r="H688" t="s">
        <v>35</v>
      </c>
      <c r="I688" t="s">
        <v>18</v>
      </c>
      <c r="L688" t="s">
        <v>102</v>
      </c>
    </row>
    <row r="689" spans="3:12" ht="12.75">
      <c r="C689">
        <v>357</v>
      </c>
      <c r="D689" t="s">
        <v>936</v>
      </c>
      <c r="E689" t="s">
        <v>937</v>
      </c>
      <c r="F689" t="s">
        <v>886</v>
      </c>
      <c r="I689" t="s">
        <v>76</v>
      </c>
      <c r="L689" t="s">
        <v>77</v>
      </c>
    </row>
    <row r="690" spans="3:12" ht="12.75">
      <c r="C690">
        <v>273</v>
      </c>
      <c r="D690" t="s">
        <v>938</v>
      </c>
      <c r="E690" t="s">
        <v>939</v>
      </c>
      <c r="F690" t="s">
        <v>886</v>
      </c>
      <c r="H690" t="s">
        <v>22</v>
      </c>
      <c r="I690" t="s">
        <v>76</v>
      </c>
      <c r="L690" t="s">
        <v>109</v>
      </c>
    </row>
    <row r="691" spans="3:12" ht="12.75">
      <c r="C691">
        <v>473</v>
      </c>
      <c r="D691" t="s">
        <v>52</v>
      </c>
      <c r="E691" t="s">
        <v>940</v>
      </c>
      <c r="F691" t="s">
        <v>886</v>
      </c>
      <c r="I691" t="s">
        <v>18</v>
      </c>
      <c r="L691" t="s">
        <v>19</v>
      </c>
    </row>
    <row r="692" spans="3:12" ht="12.75">
      <c r="C692">
        <v>532</v>
      </c>
      <c r="D692" t="s">
        <v>43</v>
      </c>
      <c r="E692" t="s">
        <v>941</v>
      </c>
      <c r="F692" t="s">
        <v>886</v>
      </c>
      <c r="H692" t="s">
        <v>28</v>
      </c>
      <c r="I692" t="s">
        <v>18</v>
      </c>
      <c r="L692" t="s">
        <v>292</v>
      </c>
    </row>
    <row r="693" spans="3:12" ht="12.75">
      <c r="C693">
        <v>616</v>
      </c>
      <c r="D693" t="s">
        <v>142</v>
      </c>
      <c r="E693" t="s">
        <v>49</v>
      </c>
      <c r="F693" t="s">
        <v>886</v>
      </c>
      <c r="H693" t="s">
        <v>93</v>
      </c>
      <c r="I693" t="s">
        <v>18</v>
      </c>
      <c r="L693" t="s">
        <v>19</v>
      </c>
    </row>
    <row r="694" spans="3:12" ht="12.75">
      <c r="C694">
        <v>420</v>
      </c>
      <c r="D694" t="s">
        <v>153</v>
      </c>
      <c r="E694" t="s">
        <v>942</v>
      </c>
      <c r="F694" t="s">
        <v>886</v>
      </c>
      <c r="I694" t="s">
        <v>18</v>
      </c>
      <c r="L694" t="s">
        <v>19</v>
      </c>
    </row>
    <row r="695" spans="3:12" ht="12.75">
      <c r="C695">
        <v>407</v>
      </c>
      <c r="D695" t="s">
        <v>943</v>
      </c>
      <c r="E695" t="s">
        <v>673</v>
      </c>
      <c r="F695" t="s">
        <v>886</v>
      </c>
      <c r="I695" t="s">
        <v>76</v>
      </c>
      <c r="L695" t="s">
        <v>23</v>
      </c>
    </row>
    <row r="696" spans="3:12" ht="12.75">
      <c r="C696">
        <v>316</v>
      </c>
      <c r="D696" t="s">
        <v>944</v>
      </c>
      <c r="E696" t="s">
        <v>70</v>
      </c>
      <c r="F696" t="s">
        <v>886</v>
      </c>
      <c r="H696" t="s">
        <v>342</v>
      </c>
      <c r="I696" t="s">
        <v>18</v>
      </c>
      <c r="L696" t="s">
        <v>19</v>
      </c>
    </row>
    <row r="697" spans="3:12" ht="12.75">
      <c r="C697">
        <v>166</v>
      </c>
      <c r="D697" t="s">
        <v>945</v>
      </c>
      <c r="E697" t="s">
        <v>923</v>
      </c>
      <c r="F697" t="s">
        <v>886</v>
      </c>
      <c r="I697" t="s">
        <v>76</v>
      </c>
      <c r="L697" t="s">
        <v>113</v>
      </c>
    </row>
    <row r="698" spans="3:12" ht="12.75">
      <c r="C698">
        <v>598</v>
      </c>
      <c r="D698" t="s">
        <v>946</v>
      </c>
      <c r="E698" t="s">
        <v>947</v>
      </c>
      <c r="F698" t="s">
        <v>886</v>
      </c>
      <c r="I698" t="s">
        <v>76</v>
      </c>
      <c r="L698" t="s">
        <v>23</v>
      </c>
    </row>
    <row r="699" spans="3:12" ht="12.75">
      <c r="C699">
        <v>251</v>
      </c>
      <c r="D699" t="s">
        <v>155</v>
      </c>
      <c r="E699" t="s">
        <v>948</v>
      </c>
      <c r="F699" t="s">
        <v>886</v>
      </c>
      <c r="I699" t="s">
        <v>18</v>
      </c>
      <c r="L699" t="s">
        <v>23</v>
      </c>
    </row>
    <row r="700" spans="3:12" ht="12.75">
      <c r="C700">
        <v>309</v>
      </c>
      <c r="D700" t="s">
        <v>949</v>
      </c>
      <c r="E700" t="s">
        <v>950</v>
      </c>
      <c r="F700" t="s">
        <v>886</v>
      </c>
      <c r="I700" t="s">
        <v>18</v>
      </c>
      <c r="L700" t="s">
        <v>19</v>
      </c>
    </row>
    <row r="701" spans="3:12" ht="12.75">
      <c r="C701">
        <v>642</v>
      </c>
      <c r="D701" t="s">
        <v>65</v>
      </c>
      <c r="E701" t="s">
        <v>951</v>
      </c>
      <c r="F701" t="s">
        <v>886</v>
      </c>
      <c r="I701" t="s">
        <v>18</v>
      </c>
      <c r="L701" t="s">
        <v>19</v>
      </c>
    </row>
    <row r="702" spans="3:12" ht="12.75">
      <c r="C702">
        <v>62</v>
      </c>
      <c r="D702" t="s">
        <v>952</v>
      </c>
      <c r="E702" t="s">
        <v>953</v>
      </c>
      <c r="F702" t="s">
        <v>886</v>
      </c>
      <c r="H702" t="s">
        <v>126</v>
      </c>
      <c r="I702" t="s">
        <v>18</v>
      </c>
      <c r="L702" t="s">
        <v>109</v>
      </c>
    </row>
    <row r="703" spans="3:12" ht="12.75">
      <c r="C703">
        <v>280</v>
      </c>
      <c r="D703" t="s">
        <v>52</v>
      </c>
      <c r="E703" t="s">
        <v>954</v>
      </c>
      <c r="F703" t="s">
        <v>886</v>
      </c>
      <c r="I703" t="s">
        <v>18</v>
      </c>
      <c r="L703" t="s">
        <v>109</v>
      </c>
    </row>
    <row r="704" spans="3:12" ht="12.75">
      <c r="C704">
        <v>179</v>
      </c>
      <c r="D704" t="s">
        <v>955</v>
      </c>
      <c r="E704" t="s">
        <v>956</v>
      </c>
      <c r="F704" t="s">
        <v>886</v>
      </c>
      <c r="H704" t="s">
        <v>328</v>
      </c>
      <c r="I704" t="s">
        <v>76</v>
      </c>
      <c r="L704" t="s">
        <v>23</v>
      </c>
    </row>
    <row r="705" spans="3:12" ht="12.75">
      <c r="C705">
        <v>134</v>
      </c>
      <c r="D705" t="s">
        <v>957</v>
      </c>
      <c r="E705" t="s">
        <v>917</v>
      </c>
      <c r="F705" t="s">
        <v>886</v>
      </c>
      <c r="H705" t="s">
        <v>86</v>
      </c>
      <c r="I705" t="s">
        <v>76</v>
      </c>
      <c r="L705" t="s">
        <v>77</v>
      </c>
    </row>
    <row r="706" spans="3:12" ht="12.75">
      <c r="C706">
        <v>241</v>
      </c>
      <c r="D706" t="s">
        <v>36</v>
      </c>
      <c r="E706" t="s">
        <v>958</v>
      </c>
      <c r="F706" t="s">
        <v>886</v>
      </c>
      <c r="H706" t="s">
        <v>253</v>
      </c>
      <c r="I706" t="s">
        <v>18</v>
      </c>
      <c r="L706" t="s">
        <v>19</v>
      </c>
    </row>
    <row r="707" spans="3:12" ht="12.75">
      <c r="C707">
        <v>505</v>
      </c>
      <c r="D707" t="s">
        <v>371</v>
      </c>
      <c r="E707" t="s">
        <v>959</v>
      </c>
      <c r="F707" t="s">
        <v>886</v>
      </c>
      <c r="H707" t="s">
        <v>67</v>
      </c>
      <c r="I707" t="s">
        <v>18</v>
      </c>
      <c r="L707" t="s">
        <v>109</v>
      </c>
    </row>
    <row r="708" spans="3:12" ht="12.75">
      <c r="C708">
        <v>589</v>
      </c>
      <c r="D708" t="s">
        <v>960</v>
      </c>
      <c r="E708" t="s">
        <v>961</v>
      </c>
      <c r="F708" t="s">
        <v>886</v>
      </c>
      <c r="I708" t="s">
        <v>76</v>
      </c>
      <c r="L708" t="s">
        <v>42</v>
      </c>
    </row>
    <row r="709" spans="3:12" ht="12.75">
      <c r="C709">
        <v>469</v>
      </c>
      <c r="D709" t="s">
        <v>423</v>
      </c>
      <c r="E709" t="s">
        <v>706</v>
      </c>
      <c r="F709" t="s">
        <v>886</v>
      </c>
      <c r="I709" t="s">
        <v>76</v>
      </c>
      <c r="L709" t="s">
        <v>292</v>
      </c>
    </row>
    <row r="710" spans="3:12" ht="12.75">
      <c r="C710">
        <v>250</v>
      </c>
      <c r="D710" t="s">
        <v>582</v>
      </c>
      <c r="E710" t="s">
        <v>948</v>
      </c>
      <c r="F710" t="s">
        <v>886</v>
      </c>
      <c r="I710" t="s">
        <v>76</v>
      </c>
      <c r="L710" t="s">
        <v>23</v>
      </c>
    </row>
    <row r="711" spans="3:12" ht="12.75">
      <c r="C711">
        <v>605</v>
      </c>
      <c r="D711" t="s">
        <v>184</v>
      </c>
      <c r="E711" t="s">
        <v>962</v>
      </c>
      <c r="F711" t="s">
        <v>886</v>
      </c>
      <c r="I711" t="s">
        <v>18</v>
      </c>
      <c r="L711" t="s">
        <v>23</v>
      </c>
    </row>
    <row r="712" spans="3:12" ht="12.75">
      <c r="C712">
        <v>32</v>
      </c>
      <c r="D712" t="s">
        <v>963</v>
      </c>
      <c r="E712" t="s">
        <v>964</v>
      </c>
      <c r="F712" t="s">
        <v>886</v>
      </c>
      <c r="H712" t="s">
        <v>35</v>
      </c>
      <c r="I712" t="s">
        <v>76</v>
      </c>
      <c r="L712" t="s">
        <v>77</v>
      </c>
    </row>
    <row r="713" spans="3:12" ht="12.75">
      <c r="C713">
        <v>352</v>
      </c>
      <c r="D713" t="s">
        <v>965</v>
      </c>
      <c r="E713" t="s">
        <v>966</v>
      </c>
      <c r="F713" t="s">
        <v>886</v>
      </c>
      <c r="H713" t="s">
        <v>253</v>
      </c>
      <c r="I713" t="s">
        <v>18</v>
      </c>
      <c r="L713" t="s">
        <v>19</v>
      </c>
    </row>
    <row r="714" spans="3:12" ht="12.75">
      <c r="C714">
        <v>25</v>
      </c>
      <c r="D714" t="s">
        <v>196</v>
      </c>
      <c r="E714" t="s">
        <v>967</v>
      </c>
      <c r="F714" t="s">
        <v>886</v>
      </c>
      <c r="I714" t="s">
        <v>18</v>
      </c>
      <c r="L714" t="s">
        <v>19</v>
      </c>
    </row>
    <row r="715" spans="3:12" ht="12.75">
      <c r="C715">
        <v>620</v>
      </c>
      <c r="D715" t="s">
        <v>400</v>
      </c>
      <c r="E715" t="s">
        <v>968</v>
      </c>
      <c r="F715" t="s">
        <v>886</v>
      </c>
      <c r="I715" t="s">
        <v>18</v>
      </c>
      <c r="L715" t="s">
        <v>113</v>
      </c>
    </row>
    <row r="716" spans="3:12" ht="12.75">
      <c r="C716">
        <v>685</v>
      </c>
      <c r="D716" t="s">
        <v>331</v>
      </c>
      <c r="E716" t="s">
        <v>969</v>
      </c>
      <c r="F716" t="s">
        <v>886</v>
      </c>
      <c r="I716" t="s">
        <v>18</v>
      </c>
      <c r="L716" t="s">
        <v>19</v>
      </c>
    </row>
    <row r="717" spans="3:12" ht="12.75">
      <c r="C717">
        <v>412</v>
      </c>
      <c r="D717" t="s">
        <v>447</v>
      </c>
      <c r="E717" t="s">
        <v>970</v>
      </c>
      <c r="F717" t="s">
        <v>886</v>
      </c>
      <c r="H717" t="s">
        <v>333</v>
      </c>
      <c r="I717" t="s">
        <v>76</v>
      </c>
      <c r="L717" t="s">
        <v>42</v>
      </c>
    </row>
    <row r="718" spans="3:12" ht="12.75">
      <c r="C718">
        <v>549</v>
      </c>
      <c r="D718" t="s">
        <v>57</v>
      </c>
      <c r="E718" t="s">
        <v>191</v>
      </c>
      <c r="F718" t="s">
        <v>886</v>
      </c>
      <c r="I718" t="s">
        <v>18</v>
      </c>
      <c r="L718" t="s">
        <v>19</v>
      </c>
    </row>
    <row r="719" spans="3:12" ht="12.75">
      <c r="C719">
        <v>494</v>
      </c>
      <c r="D719" t="s">
        <v>677</v>
      </c>
      <c r="E719" t="s">
        <v>971</v>
      </c>
      <c r="F719" t="s">
        <v>886</v>
      </c>
      <c r="I719" t="s">
        <v>76</v>
      </c>
      <c r="L719" t="s">
        <v>77</v>
      </c>
    </row>
    <row r="720" spans="3:12" ht="12.75">
      <c r="C720">
        <v>674</v>
      </c>
      <c r="D720" t="s">
        <v>934</v>
      </c>
      <c r="E720" t="s">
        <v>405</v>
      </c>
      <c r="F720" t="s">
        <v>886</v>
      </c>
      <c r="I720" t="s">
        <v>18</v>
      </c>
      <c r="L720" t="s">
        <v>19</v>
      </c>
    </row>
    <row r="721" spans="3:12" ht="12.75">
      <c r="C721">
        <v>101</v>
      </c>
      <c r="D721" t="s">
        <v>972</v>
      </c>
      <c r="E721" t="s">
        <v>973</v>
      </c>
      <c r="F721" t="s">
        <v>886</v>
      </c>
      <c r="I721" t="s">
        <v>76</v>
      </c>
      <c r="L721" t="s">
        <v>109</v>
      </c>
    </row>
    <row r="722" spans="3:12" ht="12.75">
      <c r="C722">
        <v>509</v>
      </c>
      <c r="D722" t="s">
        <v>324</v>
      </c>
      <c r="E722" t="s">
        <v>974</v>
      </c>
      <c r="F722" t="s">
        <v>886</v>
      </c>
      <c r="I722" t="s">
        <v>76</v>
      </c>
      <c r="L722" t="s">
        <v>23</v>
      </c>
    </row>
    <row r="723" spans="3:12" ht="12.75">
      <c r="C723">
        <v>269</v>
      </c>
      <c r="D723" t="s">
        <v>81</v>
      </c>
      <c r="E723" t="s">
        <v>399</v>
      </c>
      <c r="F723" t="s">
        <v>886</v>
      </c>
      <c r="I723" t="s">
        <v>18</v>
      </c>
      <c r="L723" t="s">
        <v>29</v>
      </c>
    </row>
    <row r="724" spans="3:12" ht="12.75">
      <c r="C724">
        <v>160</v>
      </c>
      <c r="D724" t="s">
        <v>975</v>
      </c>
      <c r="E724" t="s">
        <v>976</v>
      </c>
      <c r="F724" t="s">
        <v>886</v>
      </c>
      <c r="I724" t="s">
        <v>76</v>
      </c>
      <c r="L724" t="s">
        <v>29</v>
      </c>
    </row>
    <row r="725" spans="3:12" ht="12.75">
      <c r="C725">
        <v>576</v>
      </c>
      <c r="D725" t="s">
        <v>81</v>
      </c>
      <c r="E725" t="s">
        <v>977</v>
      </c>
      <c r="F725" t="s">
        <v>886</v>
      </c>
      <c r="I725" t="s">
        <v>18</v>
      </c>
      <c r="L725" t="s">
        <v>100</v>
      </c>
    </row>
    <row r="726" spans="3:12" ht="12.75">
      <c r="C726">
        <v>376</v>
      </c>
      <c r="D726" t="s">
        <v>87</v>
      </c>
      <c r="E726" t="s">
        <v>978</v>
      </c>
      <c r="F726" t="s">
        <v>886</v>
      </c>
      <c r="I726" t="s">
        <v>76</v>
      </c>
      <c r="L726" t="s">
        <v>42</v>
      </c>
    </row>
    <row r="727" spans="3:12" ht="12.75">
      <c r="C727">
        <v>400</v>
      </c>
      <c r="D727" t="s">
        <v>96</v>
      </c>
      <c r="E727" t="s">
        <v>979</v>
      </c>
      <c r="F727" t="s">
        <v>886</v>
      </c>
      <c r="I727" t="s">
        <v>18</v>
      </c>
      <c r="L727" t="s">
        <v>29</v>
      </c>
    </row>
    <row r="728" spans="3:12" ht="12.75">
      <c r="C728">
        <v>271</v>
      </c>
      <c r="D728" t="s">
        <v>155</v>
      </c>
      <c r="E728" t="s">
        <v>399</v>
      </c>
      <c r="F728" t="s">
        <v>886</v>
      </c>
      <c r="H728" t="s">
        <v>22</v>
      </c>
      <c r="I728" t="s">
        <v>18</v>
      </c>
      <c r="L728" t="s">
        <v>109</v>
      </c>
    </row>
    <row r="729" spans="3:12" ht="12.75">
      <c r="C729">
        <v>406</v>
      </c>
      <c r="D729" t="s">
        <v>980</v>
      </c>
      <c r="E729" t="s">
        <v>981</v>
      </c>
      <c r="F729" t="s">
        <v>886</v>
      </c>
      <c r="I729" t="s">
        <v>76</v>
      </c>
      <c r="L729" t="s">
        <v>77</v>
      </c>
    </row>
    <row r="730" spans="3:12" ht="12.75">
      <c r="C730">
        <v>286</v>
      </c>
      <c r="D730" t="s">
        <v>142</v>
      </c>
      <c r="E730" t="s">
        <v>61</v>
      </c>
      <c r="F730" t="s">
        <v>886</v>
      </c>
      <c r="I730" t="s">
        <v>18</v>
      </c>
      <c r="L730" t="s">
        <v>23</v>
      </c>
    </row>
    <row r="731" spans="3:12" ht="12.75">
      <c r="C731">
        <v>507</v>
      </c>
      <c r="D731" t="s">
        <v>982</v>
      </c>
      <c r="E731" t="s">
        <v>983</v>
      </c>
      <c r="F731" t="s">
        <v>886</v>
      </c>
      <c r="H731" t="s">
        <v>35</v>
      </c>
      <c r="I731" t="s">
        <v>76</v>
      </c>
      <c r="L731" t="s">
        <v>77</v>
      </c>
    </row>
    <row r="732" spans="3:12" ht="12.75">
      <c r="C732">
        <v>164</v>
      </c>
      <c r="D732" t="s">
        <v>174</v>
      </c>
      <c r="E732" t="s">
        <v>984</v>
      </c>
      <c r="F732" t="s">
        <v>886</v>
      </c>
      <c r="I732" t="s">
        <v>18</v>
      </c>
      <c r="L732" t="s">
        <v>19</v>
      </c>
    </row>
    <row r="733" spans="3:12" ht="12.75">
      <c r="C733">
        <v>608</v>
      </c>
      <c r="D733" t="s">
        <v>170</v>
      </c>
      <c r="E733" t="s">
        <v>985</v>
      </c>
      <c r="F733" t="s">
        <v>886</v>
      </c>
      <c r="H733" t="s">
        <v>986</v>
      </c>
      <c r="I733" t="s">
        <v>18</v>
      </c>
      <c r="L733" t="s">
        <v>109</v>
      </c>
    </row>
    <row r="734" spans="3:12" ht="12.75">
      <c r="C734">
        <v>676</v>
      </c>
      <c r="D734" t="s">
        <v>65</v>
      </c>
      <c r="E734" t="s">
        <v>987</v>
      </c>
      <c r="F734" t="s">
        <v>886</v>
      </c>
      <c r="I734" t="s">
        <v>18</v>
      </c>
      <c r="L734" t="s">
        <v>19</v>
      </c>
    </row>
    <row r="735" spans="3:12" ht="12.75">
      <c r="C735">
        <v>116</v>
      </c>
      <c r="D735" t="s">
        <v>988</v>
      </c>
      <c r="E735" t="s">
        <v>648</v>
      </c>
      <c r="F735" t="s">
        <v>886</v>
      </c>
      <c r="I735" t="s">
        <v>76</v>
      </c>
      <c r="L735" t="s">
        <v>29</v>
      </c>
    </row>
    <row r="736" spans="3:12" ht="12.75">
      <c r="C736">
        <v>454</v>
      </c>
      <c r="D736" t="s">
        <v>593</v>
      </c>
      <c r="E736" t="s">
        <v>690</v>
      </c>
      <c r="F736" t="s">
        <v>886</v>
      </c>
      <c r="H736" t="s">
        <v>35</v>
      </c>
      <c r="I736" t="s">
        <v>18</v>
      </c>
      <c r="L736" t="s">
        <v>100</v>
      </c>
    </row>
    <row r="737" spans="3:12" ht="12.75">
      <c r="C737">
        <v>212</v>
      </c>
      <c r="D737" t="s">
        <v>569</v>
      </c>
      <c r="E737" t="s">
        <v>989</v>
      </c>
      <c r="F737" t="s">
        <v>886</v>
      </c>
      <c r="I737" t="s">
        <v>76</v>
      </c>
      <c r="L737" t="s">
        <v>77</v>
      </c>
    </row>
    <row r="738" spans="3:12" ht="12.75">
      <c r="C738">
        <v>518</v>
      </c>
      <c r="D738" t="s">
        <v>990</v>
      </c>
      <c r="E738" t="s">
        <v>991</v>
      </c>
      <c r="F738" t="s">
        <v>886</v>
      </c>
      <c r="I738" t="s">
        <v>76</v>
      </c>
      <c r="L738" t="s">
        <v>100</v>
      </c>
    </row>
    <row r="739" spans="3:12" ht="12.75">
      <c r="C739">
        <v>281</v>
      </c>
      <c r="D739" t="s">
        <v>163</v>
      </c>
      <c r="E739" t="s">
        <v>992</v>
      </c>
      <c r="F739" t="s">
        <v>886</v>
      </c>
      <c r="I739" t="s">
        <v>18</v>
      </c>
      <c r="L739" t="s">
        <v>109</v>
      </c>
    </row>
    <row r="740" spans="3:12" ht="12.75">
      <c r="C740">
        <v>600</v>
      </c>
      <c r="D740" t="s">
        <v>197</v>
      </c>
      <c r="E740" t="s">
        <v>993</v>
      </c>
      <c r="F740" t="s">
        <v>886</v>
      </c>
      <c r="I740" t="s">
        <v>76</v>
      </c>
      <c r="L740" t="s">
        <v>23</v>
      </c>
    </row>
    <row r="741" spans="3:12" ht="12.75">
      <c r="C741">
        <v>441</v>
      </c>
      <c r="D741" t="s">
        <v>406</v>
      </c>
      <c r="E741" t="s">
        <v>994</v>
      </c>
      <c r="F741" t="s">
        <v>886</v>
      </c>
      <c r="I741" t="s">
        <v>76</v>
      </c>
      <c r="L741" t="s">
        <v>42</v>
      </c>
    </row>
    <row r="742" spans="3:12" ht="12.75">
      <c r="C742">
        <v>171</v>
      </c>
      <c r="D742" t="s">
        <v>174</v>
      </c>
      <c r="E742" t="s">
        <v>926</v>
      </c>
      <c r="F742" t="s">
        <v>886</v>
      </c>
      <c r="I742" t="s">
        <v>18</v>
      </c>
      <c r="L742" t="s">
        <v>19</v>
      </c>
    </row>
    <row r="743" spans="3:12" ht="12.75">
      <c r="C743">
        <v>8</v>
      </c>
      <c r="D743" t="s">
        <v>995</v>
      </c>
      <c r="E743" t="s">
        <v>777</v>
      </c>
      <c r="F743" t="s">
        <v>886</v>
      </c>
      <c r="I743" t="s">
        <v>76</v>
      </c>
      <c r="L743" t="s">
        <v>77</v>
      </c>
    </row>
    <row r="744" spans="3:12" ht="12.75">
      <c r="C744">
        <v>40</v>
      </c>
      <c r="D744" t="s">
        <v>996</v>
      </c>
      <c r="E744" t="s">
        <v>997</v>
      </c>
      <c r="F744" t="s">
        <v>886</v>
      </c>
      <c r="I744" t="s">
        <v>76</v>
      </c>
      <c r="L744" t="s">
        <v>42</v>
      </c>
    </row>
    <row r="745" spans="3:12" ht="12.75">
      <c r="C745">
        <v>28</v>
      </c>
      <c r="D745" t="s">
        <v>998</v>
      </c>
      <c r="E745" t="s">
        <v>999</v>
      </c>
      <c r="F745" t="s">
        <v>886</v>
      </c>
      <c r="H745" t="s">
        <v>56</v>
      </c>
      <c r="I745" t="s">
        <v>76</v>
      </c>
      <c r="L745" t="s">
        <v>77</v>
      </c>
    </row>
    <row r="746" spans="3:12" ht="12.75">
      <c r="C746">
        <v>538</v>
      </c>
      <c r="D746" t="s">
        <v>52</v>
      </c>
      <c r="E746" t="s">
        <v>1000</v>
      </c>
      <c r="F746" t="s">
        <v>886</v>
      </c>
      <c r="H746" t="s">
        <v>105</v>
      </c>
      <c r="I746" t="s">
        <v>18</v>
      </c>
      <c r="L746" t="s">
        <v>113</v>
      </c>
    </row>
    <row r="747" spans="3:12" ht="12.75">
      <c r="C747">
        <v>447</v>
      </c>
      <c r="D747" t="s">
        <v>854</v>
      </c>
      <c r="E747" t="s">
        <v>1001</v>
      </c>
      <c r="F747" t="s">
        <v>886</v>
      </c>
      <c r="I747" t="s">
        <v>76</v>
      </c>
      <c r="L747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dcterms:created xsi:type="dcterms:W3CDTF">2016-06-26T19:36:13Z</dcterms:created>
  <dcterms:modified xsi:type="dcterms:W3CDTF">2016-06-30T23:45:39Z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142077955</vt:i4>
  </property>
  <property fmtid="{D5CDD505-2E9C-101B-9397-08002B2CF9AE}" pid="3" name="_NewReviewCycle">
    <vt:lpwstr/>
  </property>
  <property fmtid="{D5CDD505-2E9C-101B-9397-08002B2CF9AE}" pid="4" name="_EmailSubject">
    <vt:lpwstr>Cheshire RRGP - races 4 &amp; 5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