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521" windowWidth="8160" windowHeight="5985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<sst xmlns="http://schemas.openxmlformats.org/spreadsheetml/2006/main" count="1456" uniqueCount="555">
  <si>
    <t>Stuart Doyle</t>
  </si>
  <si>
    <t>V40</t>
  </si>
  <si>
    <t>Vale Royal AC</t>
  </si>
  <si>
    <t>26:54</t>
  </si>
  <si>
    <t>Peter Speake</t>
  </si>
  <si>
    <t>Wilmslow Running Club</t>
  </si>
  <si>
    <t>27:23</t>
  </si>
  <si>
    <t>Damian Nicholls</t>
  </si>
  <si>
    <t>27:24</t>
  </si>
  <si>
    <t>Nigel Martin</t>
  </si>
  <si>
    <t>Sale Harriers Manchester</t>
  </si>
  <si>
    <t>27:40</t>
  </si>
  <si>
    <t>Martin Svensson</t>
  </si>
  <si>
    <t>Penny Lane Striders</t>
  </si>
  <si>
    <t>27:45</t>
  </si>
  <si>
    <t>Rob Downs</t>
  </si>
  <si>
    <t>V50</t>
  </si>
  <si>
    <t>27:49</t>
  </si>
  <si>
    <t>Matthew Smith</t>
  </si>
  <si>
    <t>South Cheshire Harriers</t>
  </si>
  <si>
    <t>27:55</t>
  </si>
  <si>
    <t>Mike Hatch</t>
  </si>
  <si>
    <t>28:45</t>
  </si>
  <si>
    <t>Chris Donnelly</t>
  </si>
  <si>
    <t>28:49</t>
  </si>
  <si>
    <t>James Noakes</t>
  </si>
  <si>
    <t>V45</t>
  </si>
  <si>
    <t>Macclesfield Harriers &amp; Ac</t>
  </si>
  <si>
    <t>28:52</t>
  </si>
  <si>
    <t>Tom Bush</t>
  </si>
  <si>
    <t>Altrincham &amp; District Ac</t>
  </si>
  <si>
    <t>28:57</t>
  </si>
  <si>
    <t>Carl Barber</t>
  </si>
  <si>
    <t>28:59</t>
  </si>
  <si>
    <t>Trevor Morris</t>
  </si>
  <si>
    <t>29:06</t>
  </si>
  <si>
    <t>Robert Olliver</t>
  </si>
  <si>
    <t>29:09</t>
  </si>
  <si>
    <t>Andrew Carlin</t>
  </si>
  <si>
    <t>29:26</t>
  </si>
  <si>
    <t>David Phillips</t>
  </si>
  <si>
    <t>29:29</t>
  </si>
  <si>
    <t>John Mosley</t>
  </si>
  <si>
    <t>29:40</t>
  </si>
  <si>
    <t>Robert Wilson</t>
  </si>
  <si>
    <t>29:42</t>
  </si>
  <si>
    <t>Allan McCormick</t>
  </si>
  <si>
    <t>29:53</t>
  </si>
  <si>
    <t>Paul Barrett</t>
  </si>
  <si>
    <t>30:08</t>
  </si>
  <si>
    <t>Oliver Gaillemin</t>
  </si>
  <si>
    <t>30:10</t>
  </si>
  <si>
    <t>Tom McGaff</t>
  </si>
  <si>
    <t>V55</t>
  </si>
  <si>
    <t>30:12</t>
  </si>
  <si>
    <t>Neil Pettie</t>
  </si>
  <si>
    <t>Goyt Valley Striders</t>
  </si>
  <si>
    <t>30:13</t>
  </si>
  <si>
    <t>Tom Armstrong</t>
  </si>
  <si>
    <t>30:20</t>
  </si>
  <si>
    <t>Malcolm Fowler</t>
  </si>
  <si>
    <t>30:22</t>
  </si>
  <si>
    <t>Diane McVey</t>
  </si>
  <si>
    <t>L35</t>
  </si>
  <si>
    <t>30:23</t>
  </si>
  <si>
    <t>Nicholas Hackett</t>
  </si>
  <si>
    <t>30:30</t>
  </si>
  <si>
    <t>Chris Bentlry</t>
  </si>
  <si>
    <t>30:34</t>
  </si>
  <si>
    <t>Mike Hatton</t>
  </si>
  <si>
    <t>30:38</t>
  </si>
  <si>
    <t>Chris Millington</t>
  </si>
  <si>
    <t>Spectrum Striders</t>
  </si>
  <si>
    <t>30:42</t>
  </si>
  <si>
    <t>Stephen Savage</t>
  </si>
  <si>
    <t>Unattached</t>
  </si>
  <si>
    <t>30:50</t>
  </si>
  <si>
    <t>Andrew McEvoy</t>
  </si>
  <si>
    <t>30:52</t>
  </si>
  <si>
    <t>Stephen McCarron</t>
  </si>
  <si>
    <t>30:54</t>
  </si>
  <si>
    <t>Pete Nield</t>
  </si>
  <si>
    <t>30:59</t>
  </si>
  <si>
    <t>Mike Hill</t>
  </si>
  <si>
    <t>31:04</t>
  </si>
  <si>
    <t>James Simpson</t>
  </si>
  <si>
    <t>31:07</t>
  </si>
  <si>
    <t>Carl Hanaghan</t>
  </si>
  <si>
    <t>31:09</t>
  </si>
  <si>
    <t>Glenn Savage</t>
  </si>
  <si>
    <t>31:16</t>
  </si>
  <si>
    <t>Andy Given</t>
  </si>
  <si>
    <t>31:26</t>
  </si>
  <si>
    <t>James Ainsworth</t>
  </si>
  <si>
    <t>31:27</t>
  </si>
  <si>
    <t>Jeremy Bygrave</t>
  </si>
  <si>
    <t>31:38</t>
  </si>
  <si>
    <t>Luisa Candioli</t>
  </si>
  <si>
    <t>L</t>
  </si>
  <si>
    <t>31:40</t>
  </si>
  <si>
    <t>Cedric Charrier</t>
  </si>
  <si>
    <t>31:45</t>
  </si>
  <si>
    <t>Steve Gavin</t>
  </si>
  <si>
    <t>31:51</t>
  </si>
  <si>
    <t>Paul Beckett</t>
  </si>
  <si>
    <t>Bramhall Runners</t>
  </si>
  <si>
    <t>31:52</t>
  </si>
  <si>
    <t>Tony Wardle</t>
  </si>
  <si>
    <t>31:57</t>
  </si>
  <si>
    <t>Nigel Lindop</t>
  </si>
  <si>
    <t>Biddulph RC</t>
  </si>
  <si>
    <t>32:05</t>
  </si>
  <si>
    <t>Adam Neale</t>
  </si>
  <si>
    <t>32:11</t>
  </si>
  <si>
    <t>Frank Podd</t>
  </si>
  <si>
    <t>32:14</t>
  </si>
  <si>
    <t>Ian Keeling</t>
  </si>
  <si>
    <t>32:15</t>
  </si>
  <si>
    <t>Sam Newton</t>
  </si>
  <si>
    <t>Trentham</t>
  </si>
  <si>
    <t>32:25</t>
  </si>
  <si>
    <t>Jonathan Reeh</t>
  </si>
  <si>
    <t>32:29</t>
  </si>
  <si>
    <t>Richard Hudson</t>
  </si>
  <si>
    <t>32:31</t>
  </si>
  <si>
    <t>John Williams</t>
  </si>
  <si>
    <t>32:41</t>
  </si>
  <si>
    <t>Aidan Raftery</t>
  </si>
  <si>
    <t>32:48</t>
  </si>
  <si>
    <t>Gary Willcock</t>
  </si>
  <si>
    <t>32:51</t>
  </si>
  <si>
    <t>Kristy Readman</t>
  </si>
  <si>
    <t>32:53</t>
  </si>
  <si>
    <t>Paul Garnett</t>
  </si>
  <si>
    <t>32:54</t>
  </si>
  <si>
    <t>Tony Taylor</t>
  </si>
  <si>
    <t>Sandbach Striders</t>
  </si>
  <si>
    <t>32:55</t>
  </si>
  <si>
    <t>Chris Trask</t>
  </si>
  <si>
    <t>32:56</t>
  </si>
  <si>
    <t>Jason Justice</t>
  </si>
  <si>
    <t>33:03</t>
  </si>
  <si>
    <t>Jonathan Hill</t>
  </si>
  <si>
    <t>33:04</t>
  </si>
  <si>
    <t>Lok Li</t>
  </si>
  <si>
    <t>33:07</t>
  </si>
  <si>
    <t>Gareth Hurfurt</t>
  </si>
  <si>
    <t>Hyde Village Striders Rc</t>
  </si>
  <si>
    <t>33:21</t>
  </si>
  <si>
    <t>Neil Hey</t>
  </si>
  <si>
    <t>33:26</t>
  </si>
  <si>
    <t>Jon Bale</t>
  </si>
  <si>
    <t>33:29</t>
  </si>
  <si>
    <t>Ray O'Keefe</t>
  </si>
  <si>
    <t>33:30</t>
  </si>
  <si>
    <t>Graeme Smith</t>
  </si>
  <si>
    <t>33:35</t>
  </si>
  <si>
    <t>Jason Stott</t>
  </si>
  <si>
    <t>Pennine Fell Runners</t>
  </si>
  <si>
    <t>33:41</t>
  </si>
  <si>
    <t>Russ Platt</t>
  </si>
  <si>
    <t>Warrington Road Runners</t>
  </si>
  <si>
    <t>33:59</t>
  </si>
  <si>
    <t>Richard Brown</t>
  </si>
  <si>
    <t>34:01</t>
  </si>
  <si>
    <t>Anne Chinoy</t>
  </si>
  <si>
    <t>L40</t>
  </si>
  <si>
    <t>34:06</t>
  </si>
  <si>
    <t>Scott Nield</t>
  </si>
  <si>
    <t>34:10</t>
  </si>
  <si>
    <t>Sarah Douglas</t>
  </si>
  <si>
    <t>34:12</t>
  </si>
  <si>
    <t>Heather Carter</t>
  </si>
  <si>
    <t>34:22</t>
  </si>
  <si>
    <t>Jim Allen</t>
  </si>
  <si>
    <t>Lymm Runners</t>
  </si>
  <si>
    <t>34:29</t>
  </si>
  <si>
    <t>Jane Haworth</t>
  </si>
  <si>
    <t>Scarab Tri</t>
  </si>
  <si>
    <t>34:37</t>
  </si>
  <si>
    <t>Alex Owen</t>
  </si>
  <si>
    <t>34:39</t>
  </si>
  <si>
    <t>Martin Gregory</t>
  </si>
  <si>
    <t>34:42</t>
  </si>
  <si>
    <t>Mark Stanbridge</t>
  </si>
  <si>
    <t>34:43</t>
  </si>
  <si>
    <t>Louisa Harrison</t>
  </si>
  <si>
    <t>34:44</t>
  </si>
  <si>
    <t>Julian Spencer</t>
  </si>
  <si>
    <t>34:46</t>
  </si>
  <si>
    <t>Rachel Chatwin</t>
  </si>
  <si>
    <t>Buxton &amp; District Ac</t>
  </si>
  <si>
    <t>34:51</t>
  </si>
  <si>
    <t>Laex Flynn</t>
  </si>
  <si>
    <t>34:54</t>
  </si>
  <si>
    <t>Matt Yardley</t>
  </si>
  <si>
    <t>34:56</t>
  </si>
  <si>
    <t>Tim Billington</t>
  </si>
  <si>
    <t>34:58</t>
  </si>
  <si>
    <t>Diane Bygrave</t>
  </si>
  <si>
    <t>35:00</t>
  </si>
  <si>
    <t>Louise Gordon</t>
  </si>
  <si>
    <t>35:01</t>
  </si>
  <si>
    <t>Janine Ellis</t>
  </si>
  <si>
    <t>L45</t>
  </si>
  <si>
    <t>35:06</t>
  </si>
  <si>
    <t>Jerry Smith</t>
  </si>
  <si>
    <t>35:13</t>
  </si>
  <si>
    <t>Francis Pyatt</t>
  </si>
  <si>
    <t>35:16</t>
  </si>
  <si>
    <t>Sian Mackintosh</t>
  </si>
  <si>
    <t>35:18</t>
  </si>
  <si>
    <t>Paul Norris</t>
  </si>
  <si>
    <t>35:22</t>
  </si>
  <si>
    <t>Steve Hatch</t>
  </si>
  <si>
    <t>35:26</t>
  </si>
  <si>
    <t>Daisy Pickles</t>
  </si>
  <si>
    <t>35:46</t>
  </si>
  <si>
    <t>Kenny Forster</t>
  </si>
  <si>
    <t>35:51</t>
  </si>
  <si>
    <t>Matthew Jackson</t>
  </si>
  <si>
    <t>Styal Running Club</t>
  </si>
  <si>
    <t>36:07</t>
  </si>
  <si>
    <t>Janine Ridgard</t>
  </si>
  <si>
    <t>L50</t>
  </si>
  <si>
    <t>E Cheshire H &amp; Tameside Ac</t>
  </si>
  <si>
    <t>36:14</t>
  </si>
  <si>
    <t>Mike Wharton</t>
  </si>
  <si>
    <t>36:15</t>
  </si>
  <si>
    <t>Keith Mulholland</t>
  </si>
  <si>
    <t>36:20</t>
  </si>
  <si>
    <t>Chris O'Brien</t>
  </si>
  <si>
    <t>36:21</t>
  </si>
  <si>
    <t>Karon Forster</t>
  </si>
  <si>
    <t>36:22</t>
  </si>
  <si>
    <t>J Cordingley</t>
  </si>
  <si>
    <t>L55</t>
  </si>
  <si>
    <t>36:29</t>
  </si>
  <si>
    <t>Aron Myers</t>
  </si>
  <si>
    <t>36:30</t>
  </si>
  <si>
    <t>Tom Rice</t>
  </si>
  <si>
    <t>36:33</t>
  </si>
  <si>
    <t>Simon Fregatt</t>
  </si>
  <si>
    <t>FRA</t>
  </si>
  <si>
    <t>36:37</t>
  </si>
  <si>
    <t>Rachael Lawrance</t>
  </si>
  <si>
    <t>36:44</t>
  </si>
  <si>
    <t>Amy Durrant</t>
  </si>
  <si>
    <t>36:46</t>
  </si>
  <si>
    <t>Sean Greeves</t>
  </si>
  <si>
    <t>36:48</t>
  </si>
  <si>
    <t>Steve Russell</t>
  </si>
  <si>
    <t>36:57</t>
  </si>
  <si>
    <t>Mark Sullivan</t>
  </si>
  <si>
    <t>36:58</t>
  </si>
  <si>
    <t>Liz Whitfield</t>
  </si>
  <si>
    <t>37:01</t>
  </si>
  <si>
    <t>Tony Spencer</t>
  </si>
  <si>
    <t>37:09</t>
  </si>
  <si>
    <t>Zoe Eyre</t>
  </si>
  <si>
    <t>Terry Neild</t>
  </si>
  <si>
    <t>37:10</t>
  </si>
  <si>
    <t>Paul Clutterbuck</t>
  </si>
  <si>
    <t>37:11</t>
  </si>
  <si>
    <t>Alan Daring</t>
  </si>
  <si>
    <t>37:15</t>
  </si>
  <si>
    <t>Simon Bond</t>
  </si>
  <si>
    <t>37:39</t>
  </si>
  <si>
    <t>Emma Lucas</t>
  </si>
  <si>
    <t>37:48</t>
  </si>
  <si>
    <t>Fred Wardle</t>
  </si>
  <si>
    <t>37:51</t>
  </si>
  <si>
    <t>Denis Strachan</t>
  </si>
  <si>
    <t>37:59</t>
  </si>
  <si>
    <t>Brad Ehlen</t>
  </si>
  <si>
    <t>38:06</t>
  </si>
  <si>
    <t>Rachel Hollins</t>
  </si>
  <si>
    <t>38:16</t>
  </si>
  <si>
    <t>Richard Pankhurst</t>
  </si>
  <si>
    <t>38:20</t>
  </si>
  <si>
    <t>Jayne Lomax</t>
  </si>
  <si>
    <t>38:23</t>
  </si>
  <si>
    <t>Gary Mitchell</t>
  </si>
  <si>
    <t>38:24</t>
  </si>
  <si>
    <t>Des Miles</t>
  </si>
  <si>
    <t>38:34</t>
  </si>
  <si>
    <t>Frank Cordingley</t>
  </si>
  <si>
    <t>38:40</t>
  </si>
  <si>
    <t>Lizzy McCallum</t>
  </si>
  <si>
    <t>38:46</t>
  </si>
  <si>
    <t>Dominic Asquith</t>
  </si>
  <si>
    <t>38:50</t>
  </si>
  <si>
    <t>Clare Hawkes</t>
  </si>
  <si>
    <t>38:51</t>
  </si>
  <si>
    <t>Dani Haworth</t>
  </si>
  <si>
    <t>39:06</t>
  </si>
  <si>
    <t>Georgina Walker</t>
  </si>
  <si>
    <t>39:12</t>
  </si>
  <si>
    <t>David Larkin</t>
  </si>
  <si>
    <t>39:17</t>
  </si>
  <si>
    <t>Bruce Walley</t>
  </si>
  <si>
    <t>39:20</t>
  </si>
  <si>
    <t>Matt Wright</t>
  </si>
  <si>
    <t>39:21</t>
  </si>
  <si>
    <t>Bernard McCarron</t>
  </si>
  <si>
    <t>39:36</t>
  </si>
  <si>
    <t>Omar Lamptey</t>
  </si>
  <si>
    <t>39:38</t>
  </si>
  <si>
    <t>Robert Minton</t>
  </si>
  <si>
    <t>39:41</t>
  </si>
  <si>
    <t>Gerry Rogers</t>
  </si>
  <si>
    <t>39:43</t>
  </si>
  <si>
    <t>Dave Taylor</t>
  </si>
  <si>
    <t>V60</t>
  </si>
  <si>
    <t>City Of Chester Triathlon Club</t>
  </si>
  <si>
    <t>39:45</t>
  </si>
  <si>
    <t>Debbie Read</t>
  </si>
  <si>
    <t>39:46</t>
  </si>
  <si>
    <t>Ben Frahirst</t>
  </si>
  <si>
    <t>39:48</t>
  </si>
  <si>
    <t>Angela McCarthy</t>
  </si>
  <si>
    <t>39:53</t>
  </si>
  <si>
    <t>Mark Wheelton</t>
  </si>
  <si>
    <t>40:01</t>
  </si>
  <si>
    <t>Oliver Bale</t>
  </si>
  <si>
    <t>40:04</t>
  </si>
  <si>
    <t>Tim Evans</t>
  </si>
  <si>
    <t>40:08</t>
  </si>
  <si>
    <t>Clive Smith</t>
  </si>
  <si>
    <t>Glossopdale Harriers</t>
  </si>
  <si>
    <t>40:09</t>
  </si>
  <si>
    <t>Sophie Flanagan</t>
  </si>
  <si>
    <t>40:27</t>
  </si>
  <si>
    <t>Lynn Moseley</t>
  </si>
  <si>
    <t>40:31</t>
  </si>
  <si>
    <t>Carla Ousey</t>
  </si>
  <si>
    <t>40:45</t>
  </si>
  <si>
    <t>Dee Beckett</t>
  </si>
  <si>
    <t>40:49</t>
  </si>
  <si>
    <t>Huw Jones</t>
  </si>
  <si>
    <t>40:51</t>
  </si>
  <si>
    <t>Vicky Savage</t>
  </si>
  <si>
    <t>40:53</t>
  </si>
  <si>
    <t>Christian Hook</t>
  </si>
  <si>
    <t>Chorlton Runners</t>
  </si>
  <si>
    <t>40:58</t>
  </si>
  <si>
    <t>John Thompson</t>
  </si>
  <si>
    <t>Helsby (bicc) Running Club</t>
  </si>
  <si>
    <t>40:59</t>
  </si>
  <si>
    <t>Alan Jenkinson</t>
  </si>
  <si>
    <t>V65</t>
  </si>
  <si>
    <t>41:00</t>
  </si>
  <si>
    <t>Michael Thompstone</t>
  </si>
  <si>
    <t>Winston Runners</t>
  </si>
  <si>
    <t>41:01</t>
  </si>
  <si>
    <t>Den Massett</t>
  </si>
  <si>
    <t>41:11</t>
  </si>
  <si>
    <t>Peter Burton</t>
  </si>
  <si>
    <t>41:12</t>
  </si>
  <si>
    <t>Simon Fenton</t>
  </si>
  <si>
    <t>V70</t>
  </si>
  <si>
    <t>41:19</t>
  </si>
  <si>
    <t>Andy Dodd</t>
  </si>
  <si>
    <t>41:20</t>
  </si>
  <si>
    <t>Joachim Trier</t>
  </si>
  <si>
    <t>41:22</t>
  </si>
  <si>
    <t>Danny McCarron</t>
  </si>
  <si>
    <t>41:30</t>
  </si>
  <si>
    <t>Neal Foundly</t>
  </si>
  <si>
    <t>41:31</t>
  </si>
  <si>
    <t>Michael Bradley</t>
  </si>
  <si>
    <t>41:33</t>
  </si>
  <si>
    <t>Sheila Parker</t>
  </si>
  <si>
    <t>41:34</t>
  </si>
  <si>
    <t>Julie Lucas</t>
  </si>
  <si>
    <t>41:35</t>
  </si>
  <si>
    <t>Philippa Tyson</t>
  </si>
  <si>
    <t>Dawn Mow</t>
  </si>
  <si>
    <t>41:36</t>
  </si>
  <si>
    <t>Paul Kain</t>
  </si>
  <si>
    <t>41:39</t>
  </si>
  <si>
    <t>Angus Tennant</t>
  </si>
  <si>
    <t>41:41</t>
  </si>
  <si>
    <t>Mark Bainton</t>
  </si>
  <si>
    <t>41:43</t>
  </si>
  <si>
    <t>Diane Smith</t>
  </si>
  <si>
    <t>41:44</t>
  </si>
  <si>
    <t>Emma Beveridge</t>
  </si>
  <si>
    <t>41:45</t>
  </si>
  <si>
    <t>Claire Shewbridge</t>
  </si>
  <si>
    <t>Lostock Ac</t>
  </si>
  <si>
    <t>41:46</t>
  </si>
  <si>
    <t>Stephen Whittingham</t>
  </si>
  <si>
    <t>41:48</t>
  </si>
  <si>
    <t>Maria David</t>
  </si>
  <si>
    <t>41:51</t>
  </si>
  <si>
    <t>Carol Hatch</t>
  </si>
  <si>
    <t>42:03</t>
  </si>
  <si>
    <t>Sophie Anderson</t>
  </si>
  <si>
    <t>42:46</t>
  </si>
  <si>
    <t>Kate Peers</t>
  </si>
  <si>
    <t>Knutsford Tri Club</t>
  </si>
  <si>
    <t>42:48</t>
  </si>
  <si>
    <t>Ellie Griffiths</t>
  </si>
  <si>
    <t>42:50</t>
  </si>
  <si>
    <t>Kate Williams</t>
  </si>
  <si>
    <t>Trafford Athletic Club</t>
  </si>
  <si>
    <t>43:04</t>
  </si>
  <si>
    <t>Kat Robinson</t>
  </si>
  <si>
    <t>43:08</t>
  </si>
  <si>
    <t>Giles Robinson</t>
  </si>
  <si>
    <t>43:09</t>
  </si>
  <si>
    <t>Becky Cofeno</t>
  </si>
  <si>
    <t>Claire Tanner</t>
  </si>
  <si>
    <t>43:18</t>
  </si>
  <si>
    <t>Karen Mackintosh</t>
  </si>
  <si>
    <t>43:23</t>
  </si>
  <si>
    <t>Lynne Graves</t>
  </si>
  <si>
    <t>43:59</t>
  </si>
  <si>
    <t>Jade Zakrzewski</t>
  </si>
  <si>
    <t>44:02</t>
  </si>
  <si>
    <t>Leanne Rutter</t>
  </si>
  <si>
    <t>44:07</t>
  </si>
  <si>
    <t>Alyson Adams</t>
  </si>
  <si>
    <t>Manchester Harriers &amp; AC</t>
  </si>
  <si>
    <t>44:25</t>
  </si>
  <si>
    <t>Heather Spencer</t>
  </si>
  <si>
    <t>44:31</t>
  </si>
  <si>
    <t>Pippa Price</t>
  </si>
  <si>
    <t>44:36</t>
  </si>
  <si>
    <t>Natasha Kaminskas</t>
  </si>
  <si>
    <t>44:41</t>
  </si>
  <si>
    <t>Gemma Moorhouse</t>
  </si>
  <si>
    <t>44:46</t>
  </si>
  <si>
    <t>Emma Mason</t>
  </si>
  <si>
    <t>44:56</t>
  </si>
  <si>
    <t>Sabine Kussmaul</t>
  </si>
  <si>
    <t>45:09</t>
  </si>
  <si>
    <t>Matthew Wilson</t>
  </si>
  <si>
    <t>45:16</t>
  </si>
  <si>
    <t>Jenni Armitt</t>
  </si>
  <si>
    <t>45:21</t>
  </si>
  <si>
    <t>Jenny McClelland</t>
  </si>
  <si>
    <t>45:23</t>
  </si>
  <si>
    <t>Kim Croskery</t>
  </si>
  <si>
    <t>45:35</t>
  </si>
  <si>
    <t>Janet Taylor</t>
  </si>
  <si>
    <t>45:42</t>
  </si>
  <si>
    <t>Michael Gibbons</t>
  </si>
  <si>
    <t>45:54</t>
  </si>
  <si>
    <t>Jordan Ross</t>
  </si>
  <si>
    <t>U18</t>
  </si>
  <si>
    <t>46:01</t>
  </si>
  <si>
    <t>Helen Wassall</t>
  </si>
  <si>
    <t>46:05</t>
  </si>
  <si>
    <t>Tara Crisp</t>
  </si>
  <si>
    <t>46:14</t>
  </si>
  <si>
    <t>Stephen Fuller?</t>
  </si>
  <si>
    <t>46:27</t>
  </si>
  <si>
    <t>David Bish</t>
  </si>
  <si>
    <t>West Cheshire Athletic Club</t>
  </si>
  <si>
    <t>46:30</t>
  </si>
  <si>
    <t>Stephen Carter</t>
  </si>
  <si>
    <t>46:48</t>
  </si>
  <si>
    <t>Linda Owen</t>
  </si>
  <si>
    <t>46:52</t>
  </si>
  <si>
    <t>Paul Nicholls</t>
  </si>
  <si>
    <t>46:56</t>
  </si>
  <si>
    <t>Leanne Murray</t>
  </si>
  <si>
    <t>Dragons Running Club (sale)</t>
  </si>
  <si>
    <t>46:57</t>
  </si>
  <si>
    <t>Jennifer Lutton</t>
  </si>
  <si>
    <t>Manchester Triathlon Club</t>
  </si>
  <si>
    <t>47:17</t>
  </si>
  <si>
    <t>Megan Latham</t>
  </si>
  <si>
    <t>47:23</t>
  </si>
  <si>
    <t>Robert Dunkley</t>
  </si>
  <si>
    <t>47:25</t>
  </si>
  <si>
    <t>Jennifer Webber</t>
  </si>
  <si>
    <t>Mow Cop</t>
  </si>
  <si>
    <t>47:41</t>
  </si>
  <si>
    <t>Owen Ashcroft</t>
  </si>
  <si>
    <t>48:02</t>
  </si>
  <si>
    <t>Belinda Carp</t>
  </si>
  <si>
    <t>48:12</t>
  </si>
  <si>
    <t>Paul Gregory</t>
  </si>
  <si>
    <t>48:25</t>
  </si>
  <si>
    <t>Vincent Townley</t>
  </si>
  <si>
    <t>48:40</t>
  </si>
  <si>
    <t>Jo McCullough</t>
  </si>
  <si>
    <t>48:41</t>
  </si>
  <si>
    <t>Lisa Mather</t>
  </si>
  <si>
    <t>48:42</t>
  </si>
  <si>
    <t>Christine Miles</t>
  </si>
  <si>
    <t>49:07</t>
  </si>
  <si>
    <t>Dawn Devine</t>
  </si>
  <si>
    <t>49:32</t>
  </si>
  <si>
    <t>Siv Winkle</t>
  </si>
  <si>
    <t>Boalloy Running Club</t>
  </si>
  <si>
    <t>49:48</t>
  </si>
  <si>
    <t>Adele Reynolds</t>
  </si>
  <si>
    <t>50:01</t>
  </si>
  <si>
    <t>George Nicholls</t>
  </si>
  <si>
    <t>50:21</t>
  </si>
  <si>
    <t>Wendy Taylor</t>
  </si>
  <si>
    <t>50:26</t>
  </si>
  <si>
    <t>Louise Bickley</t>
  </si>
  <si>
    <t>50:49</t>
  </si>
  <si>
    <t>Veronica Carrillo</t>
  </si>
  <si>
    <t>50:50</t>
  </si>
  <si>
    <t>Lucy Wilder</t>
  </si>
  <si>
    <t>52:20</t>
  </si>
  <si>
    <t>Karen Lovatt</t>
  </si>
  <si>
    <t>54:01</t>
  </si>
  <si>
    <t>Cody Ives-Keeler</t>
  </si>
  <si>
    <t>54:33</t>
  </si>
  <si>
    <t>Andrei Ives-Keeler</t>
  </si>
  <si>
    <t>54:38</t>
  </si>
  <si>
    <t>Ros Stubbings</t>
  </si>
  <si>
    <t>55:45</t>
  </si>
  <si>
    <t>Lynda Bish</t>
  </si>
  <si>
    <t>L65</t>
  </si>
  <si>
    <t>56:26</t>
  </si>
  <si>
    <t>Chris Bentley</t>
  </si>
  <si>
    <t>Pos</t>
  </si>
  <si>
    <t>Name</t>
  </si>
  <si>
    <t>Club</t>
  </si>
  <si>
    <t>Category</t>
  </si>
  <si>
    <t>Time</t>
  </si>
  <si>
    <t>Team</t>
  </si>
  <si>
    <t>Individual</t>
  </si>
  <si>
    <t>&lt;- counters -&gt;</t>
  </si>
  <si>
    <t>Total</t>
  </si>
  <si>
    <t>Wilmslow RC</t>
  </si>
  <si>
    <t>South Cheshire H</t>
  </si>
  <si>
    <t>Macclesfield H</t>
  </si>
  <si>
    <t>Vale Royal</t>
  </si>
  <si>
    <t>Helsby RC</t>
  </si>
  <si>
    <t>Ellesmere Port RC</t>
  </si>
  <si>
    <t>West Cheshire AC</t>
  </si>
  <si>
    <t>Warrington AC</t>
  </si>
  <si>
    <t>Styal RC</t>
  </si>
  <si>
    <t>Chester Tri</t>
  </si>
  <si>
    <t>-</t>
  </si>
  <si>
    <t>Boalloy RC</t>
  </si>
  <si>
    <t>Cheshire HHH</t>
  </si>
  <si>
    <t>Congleton H</t>
  </si>
  <si>
    <t>Delamere Spartans</t>
  </si>
  <si>
    <t>Tattenhall Runners</t>
  </si>
  <si>
    <t>Warrington RR</t>
  </si>
  <si>
    <t>Cross-checks</t>
  </si>
  <si>
    <t>Max</t>
  </si>
  <si>
    <t>Min</t>
  </si>
  <si>
    <t>&lt;--- total</t>
  </si>
  <si>
    <t>&lt;--- expected 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</si>
</sst>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6" bestFit="1" customWidth="1"/>
    <col min="2" max="2" width="16.28125" style="0" bestFit="1" customWidth="1"/>
    <col min="3" max="3" width="25.7109375" style="0" bestFit="1" customWidth="1"/>
    <col min="4" max="4" width="9.00390625" style="6" bestFit="1" customWidth="1"/>
    <col min="5" max="5" width="5.57421875" style="0" bestFit="1" customWidth="1"/>
    <col min="6" max="6" width="5.7109375" style="0" bestFit="1" customWidth="1"/>
    <col min="8" max="8" width="0" style="0" hidden="1" customWidth="1"/>
    <col min="9" max="9" width="0" style="6" hidden="1" customWidth="1"/>
  </cols>
  <sheetData>
    <row r="1" spans="1:8" s="2" customFormat="1" ht="12.75">
      <c r="A1" s="2" t="s">
        <v>524</v>
      </c>
      <c r="B1" s="2" t="s">
        <v>525</v>
      </c>
      <c r="C1" s="2" t="s">
        <v>526</v>
      </c>
      <c r="D1" s="2" t="s">
        <v>527</v>
      </c>
      <c r="E1" s="2" t="s">
        <v>528</v>
      </c>
      <c r="F1" s="3" t="s">
        <v>529</v>
      </c>
      <c r="G1" s="4" t="s">
        <v>530</v>
      </c>
      <c r="H1" s="4"/>
    </row>
    <row r="2" spans="1:10" ht="12.75">
      <c r="A2" s="6">
        <v>1</v>
      </c>
      <c r="B2" s="1" t="s">
        <v>0</v>
      </c>
      <c r="C2" s="1" t="s">
        <v>2</v>
      </c>
      <c r="D2" s="5" t="s">
        <v>1</v>
      </c>
      <c r="E2" s="1" t="s">
        <v>3</v>
      </c>
      <c r="F2" s="7">
        <v>100</v>
      </c>
      <c r="G2" s="7">
        <v>100</v>
      </c>
      <c r="H2" s="7">
        <v>100</v>
      </c>
      <c r="I2" s="6">
        <v>1</v>
      </c>
      <c r="J2" s="6"/>
    </row>
    <row r="3" spans="1:10" ht="12.75">
      <c r="A3" s="6">
        <v>2</v>
      </c>
      <c r="B3" s="1" t="s">
        <v>4</v>
      </c>
      <c r="C3" s="1" t="s">
        <v>5</v>
      </c>
      <c r="E3" s="1" t="s">
        <v>6</v>
      </c>
      <c r="F3" s="7">
        <f>IF(I3=1,H2-1,"-")</f>
        <v>99</v>
      </c>
      <c r="G3" s="7">
        <f aca="true" t="shared" si="0" ref="G3:G66">MAX(G2-1,1)</f>
        <v>99</v>
      </c>
      <c r="H3" s="7">
        <f>IF(I3=1,H2-1,H2)</f>
        <v>99</v>
      </c>
      <c r="I3" s="6">
        <v>1</v>
      </c>
      <c r="J3" s="6"/>
    </row>
    <row r="4" spans="1:9" ht="12.75">
      <c r="A4" s="6">
        <v>3</v>
      </c>
      <c r="B4" s="1" t="s">
        <v>7</v>
      </c>
      <c r="C4" s="1" t="s">
        <v>5</v>
      </c>
      <c r="E4" s="1" t="s">
        <v>8</v>
      </c>
      <c r="F4" s="7">
        <f aca="true" t="shared" si="1" ref="F4:F67">IF(I4=1,H3-1,"-")</f>
        <v>98</v>
      </c>
      <c r="G4" s="7">
        <f t="shared" si="0"/>
        <v>98</v>
      </c>
      <c r="H4" s="7">
        <f aca="true" t="shared" si="2" ref="H4:H67">IF(I4=1,H3-1,H3)</f>
        <v>98</v>
      </c>
      <c r="I4" s="6">
        <v>1</v>
      </c>
    </row>
    <row r="5" spans="1:9" ht="12.75">
      <c r="A5" s="6">
        <v>4</v>
      </c>
      <c r="B5" s="1" t="s">
        <v>15</v>
      </c>
      <c r="C5" s="1" t="s">
        <v>5</v>
      </c>
      <c r="D5" s="5" t="s">
        <v>16</v>
      </c>
      <c r="E5" s="1" t="s">
        <v>17</v>
      </c>
      <c r="F5" s="7">
        <f t="shared" si="1"/>
        <v>97</v>
      </c>
      <c r="G5" s="7">
        <f t="shared" si="0"/>
        <v>97</v>
      </c>
      <c r="H5" s="7">
        <f t="shared" si="2"/>
        <v>97</v>
      </c>
      <c r="I5" s="6">
        <v>1</v>
      </c>
    </row>
    <row r="6" spans="1:9" ht="12.75">
      <c r="A6" s="6">
        <v>5</v>
      </c>
      <c r="B6" s="1" t="s">
        <v>18</v>
      </c>
      <c r="C6" s="1" t="s">
        <v>19</v>
      </c>
      <c r="D6" s="5" t="s">
        <v>1</v>
      </c>
      <c r="E6" s="1" t="s">
        <v>20</v>
      </c>
      <c r="F6" s="7">
        <f t="shared" si="1"/>
        <v>96</v>
      </c>
      <c r="G6" s="7">
        <f t="shared" si="0"/>
        <v>96</v>
      </c>
      <c r="H6" s="7">
        <f t="shared" si="2"/>
        <v>96</v>
      </c>
      <c r="I6" s="6">
        <v>1</v>
      </c>
    </row>
    <row r="7" spans="1:9" ht="12.75">
      <c r="A7" s="6">
        <v>6</v>
      </c>
      <c r="B7" s="1" t="s">
        <v>25</v>
      </c>
      <c r="C7" s="1" t="s">
        <v>27</v>
      </c>
      <c r="D7" s="5" t="s">
        <v>26</v>
      </c>
      <c r="E7" s="1" t="s">
        <v>28</v>
      </c>
      <c r="F7" s="7">
        <f t="shared" si="1"/>
        <v>95</v>
      </c>
      <c r="G7" s="7">
        <f t="shared" si="0"/>
        <v>95</v>
      </c>
      <c r="H7" s="7">
        <f t="shared" si="2"/>
        <v>95</v>
      </c>
      <c r="I7" s="6">
        <v>1</v>
      </c>
    </row>
    <row r="8" spans="1:9" ht="12.75">
      <c r="A8" s="6">
        <v>7</v>
      </c>
      <c r="B8" s="1" t="s">
        <v>34</v>
      </c>
      <c r="C8" s="1" t="s">
        <v>5</v>
      </c>
      <c r="D8" s="5" t="s">
        <v>16</v>
      </c>
      <c r="E8" s="1" t="s">
        <v>35</v>
      </c>
      <c r="F8" s="7">
        <f t="shared" si="1"/>
        <v>94</v>
      </c>
      <c r="G8" s="7">
        <f t="shared" si="0"/>
        <v>94</v>
      </c>
      <c r="H8" s="7">
        <f t="shared" si="2"/>
        <v>94</v>
      </c>
      <c r="I8" s="6">
        <v>1</v>
      </c>
    </row>
    <row r="9" spans="1:9" ht="12.75">
      <c r="A9" s="6">
        <v>8</v>
      </c>
      <c r="B9" s="1" t="s">
        <v>36</v>
      </c>
      <c r="C9" s="1" t="s">
        <v>2</v>
      </c>
      <c r="E9" s="1" t="s">
        <v>37</v>
      </c>
      <c r="F9" s="7">
        <f t="shared" si="1"/>
        <v>93</v>
      </c>
      <c r="G9" s="7">
        <f t="shared" si="0"/>
        <v>93</v>
      </c>
      <c r="H9" s="7">
        <f t="shared" si="2"/>
        <v>93</v>
      </c>
      <c r="I9" s="6">
        <v>1</v>
      </c>
    </row>
    <row r="10" spans="1:9" ht="12.75">
      <c r="A10" s="6">
        <v>9</v>
      </c>
      <c r="B10" s="1" t="s">
        <v>40</v>
      </c>
      <c r="C10" s="1" t="s">
        <v>19</v>
      </c>
      <c r="E10" s="1" t="s">
        <v>41</v>
      </c>
      <c r="F10" s="7">
        <f t="shared" si="1"/>
        <v>92</v>
      </c>
      <c r="G10" s="7">
        <f t="shared" si="0"/>
        <v>92</v>
      </c>
      <c r="H10" s="7">
        <f t="shared" si="2"/>
        <v>92</v>
      </c>
      <c r="I10" s="6">
        <v>1</v>
      </c>
    </row>
    <row r="11" spans="1:9" ht="12.75">
      <c r="A11" s="6">
        <v>10</v>
      </c>
      <c r="B11" s="1" t="s">
        <v>44</v>
      </c>
      <c r="C11" s="1" t="s">
        <v>5</v>
      </c>
      <c r="D11" s="5" t="s">
        <v>26</v>
      </c>
      <c r="E11" s="1" t="s">
        <v>45</v>
      </c>
      <c r="F11" s="7">
        <f t="shared" si="1"/>
        <v>91</v>
      </c>
      <c r="G11" s="7">
        <f t="shared" si="0"/>
        <v>91</v>
      </c>
      <c r="H11" s="7">
        <f t="shared" si="2"/>
        <v>91</v>
      </c>
      <c r="I11" s="6">
        <v>1</v>
      </c>
    </row>
    <row r="12" spans="1:9" ht="12.75">
      <c r="A12" s="6">
        <v>11</v>
      </c>
      <c r="B12" s="1" t="s">
        <v>46</v>
      </c>
      <c r="C12" s="1" t="s">
        <v>5</v>
      </c>
      <c r="E12" s="1" t="s">
        <v>47</v>
      </c>
      <c r="F12" s="7">
        <f t="shared" si="1"/>
        <v>90</v>
      </c>
      <c r="G12" s="7">
        <f t="shared" si="0"/>
        <v>90</v>
      </c>
      <c r="H12" s="7">
        <f t="shared" si="2"/>
        <v>90</v>
      </c>
      <c r="I12" s="6">
        <v>1</v>
      </c>
    </row>
    <row r="13" spans="1:8" ht="12.75">
      <c r="A13" s="6">
        <v>12</v>
      </c>
      <c r="B13" s="1" t="s">
        <v>52</v>
      </c>
      <c r="C13" s="1" t="s">
        <v>5</v>
      </c>
      <c r="D13" s="5" t="s">
        <v>53</v>
      </c>
      <c r="E13" s="1" t="s">
        <v>54</v>
      </c>
      <c r="F13" s="7" t="str">
        <f t="shared" si="1"/>
        <v>-</v>
      </c>
      <c r="G13" s="7">
        <f t="shared" si="0"/>
        <v>89</v>
      </c>
      <c r="H13" s="7">
        <f t="shared" si="2"/>
        <v>90</v>
      </c>
    </row>
    <row r="14" spans="1:9" ht="12.75">
      <c r="A14" s="6">
        <v>13</v>
      </c>
      <c r="B14" s="1" t="s">
        <v>58</v>
      </c>
      <c r="C14" s="1" t="s">
        <v>2</v>
      </c>
      <c r="E14" s="1" t="s">
        <v>59</v>
      </c>
      <c r="F14" s="7">
        <f t="shared" si="1"/>
        <v>89</v>
      </c>
      <c r="G14" s="7">
        <f t="shared" si="0"/>
        <v>88</v>
      </c>
      <c r="H14" s="7">
        <f t="shared" si="2"/>
        <v>89</v>
      </c>
      <c r="I14" s="6">
        <v>1</v>
      </c>
    </row>
    <row r="15" spans="1:8" ht="12.75">
      <c r="A15" s="6">
        <v>14</v>
      </c>
      <c r="B15" s="1" t="s">
        <v>60</v>
      </c>
      <c r="C15" s="1" t="s">
        <v>5</v>
      </c>
      <c r="D15" s="5" t="s">
        <v>16</v>
      </c>
      <c r="E15" s="1" t="s">
        <v>61</v>
      </c>
      <c r="F15" s="7" t="str">
        <f t="shared" si="1"/>
        <v>-</v>
      </c>
      <c r="G15" s="7">
        <f t="shared" si="0"/>
        <v>87</v>
      </c>
      <c r="H15" s="7">
        <f t="shared" si="2"/>
        <v>89</v>
      </c>
    </row>
    <row r="16" spans="1:9" ht="12.75">
      <c r="A16" s="6">
        <v>15</v>
      </c>
      <c r="B16" s="1" t="s">
        <v>65</v>
      </c>
      <c r="C16" s="1" t="s">
        <v>19</v>
      </c>
      <c r="E16" s="1" t="s">
        <v>66</v>
      </c>
      <c r="F16" s="7">
        <f t="shared" si="1"/>
        <v>88</v>
      </c>
      <c r="G16" s="7">
        <f t="shared" si="0"/>
        <v>86</v>
      </c>
      <c r="H16" s="7">
        <f t="shared" si="2"/>
        <v>88</v>
      </c>
      <c r="I16" s="6">
        <v>1</v>
      </c>
    </row>
    <row r="17" spans="1:9" ht="12.75">
      <c r="A17" s="6">
        <v>16</v>
      </c>
      <c r="B17" s="1" t="s">
        <v>523</v>
      </c>
      <c r="C17" s="1" t="s">
        <v>27</v>
      </c>
      <c r="E17" s="1" t="s">
        <v>68</v>
      </c>
      <c r="F17" s="7">
        <f t="shared" si="1"/>
        <v>87</v>
      </c>
      <c r="G17" s="7">
        <f t="shared" si="0"/>
        <v>85</v>
      </c>
      <c r="H17" s="7">
        <f t="shared" si="2"/>
        <v>87</v>
      </c>
      <c r="I17" s="6">
        <v>1</v>
      </c>
    </row>
    <row r="18" spans="1:9" ht="12.75">
      <c r="A18" s="6">
        <v>17</v>
      </c>
      <c r="B18" s="1" t="s">
        <v>69</v>
      </c>
      <c r="C18" s="1" t="s">
        <v>19</v>
      </c>
      <c r="E18" s="1" t="s">
        <v>70</v>
      </c>
      <c r="F18" s="7">
        <f t="shared" si="1"/>
        <v>86</v>
      </c>
      <c r="G18" s="7">
        <f t="shared" si="0"/>
        <v>84</v>
      </c>
      <c r="H18" s="7">
        <f t="shared" si="2"/>
        <v>86</v>
      </c>
      <c r="I18" s="6">
        <v>1</v>
      </c>
    </row>
    <row r="19" spans="1:9" ht="12.75">
      <c r="A19" s="6">
        <v>18</v>
      </c>
      <c r="B19" s="1" t="s">
        <v>71</v>
      </c>
      <c r="C19" s="1" t="s">
        <v>72</v>
      </c>
      <c r="D19" s="5" t="s">
        <v>1</v>
      </c>
      <c r="E19" s="1" t="s">
        <v>73</v>
      </c>
      <c r="F19" s="7">
        <f t="shared" si="1"/>
        <v>85</v>
      </c>
      <c r="G19" s="7">
        <f t="shared" si="0"/>
        <v>83</v>
      </c>
      <c r="H19" s="7">
        <f t="shared" si="2"/>
        <v>85</v>
      </c>
      <c r="I19" s="6">
        <v>1</v>
      </c>
    </row>
    <row r="20" spans="1:9" ht="12.75">
      <c r="A20" s="6">
        <v>19</v>
      </c>
      <c r="B20" s="1" t="s">
        <v>77</v>
      </c>
      <c r="C20" s="1" t="s">
        <v>27</v>
      </c>
      <c r="E20" s="1" t="s">
        <v>78</v>
      </c>
      <c r="F20" s="7">
        <f t="shared" si="1"/>
        <v>84</v>
      </c>
      <c r="G20" s="7">
        <f t="shared" si="0"/>
        <v>82</v>
      </c>
      <c r="H20" s="7">
        <f t="shared" si="2"/>
        <v>84</v>
      </c>
      <c r="I20" s="6">
        <v>1</v>
      </c>
    </row>
    <row r="21" spans="1:9" ht="12.75">
      <c r="A21" s="6">
        <v>20</v>
      </c>
      <c r="B21" s="1" t="s">
        <v>81</v>
      </c>
      <c r="C21" s="1" t="s">
        <v>27</v>
      </c>
      <c r="E21" s="1" t="s">
        <v>82</v>
      </c>
      <c r="F21" s="7">
        <f t="shared" si="1"/>
        <v>83</v>
      </c>
      <c r="G21" s="7">
        <f t="shared" si="0"/>
        <v>81</v>
      </c>
      <c r="H21" s="7">
        <f t="shared" si="2"/>
        <v>83</v>
      </c>
      <c r="I21" s="6">
        <v>1</v>
      </c>
    </row>
    <row r="22" spans="1:8" ht="12.75">
      <c r="A22" s="6">
        <v>21</v>
      </c>
      <c r="B22" s="1" t="s">
        <v>83</v>
      </c>
      <c r="C22" s="1" t="s">
        <v>5</v>
      </c>
      <c r="D22" s="5" t="s">
        <v>26</v>
      </c>
      <c r="E22" s="1" t="s">
        <v>84</v>
      </c>
      <c r="F22" s="7" t="str">
        <f t="shared" si="1"/>
        <v>-</v>
      </c>
      <c r="G22" s="7">
        <f t="shared" si="0"/>
        <v>80</v>
      </c>
      <c r="H22" s="7">
        <f t="shared" si="2"/>
        <v>83</v>
      </c>
    </row>
    <row r="23" spans="1:9" ht="12.75">
      <c r="A23" s="6">
        <v>22</v>
      </c>
      <c r="B23" s="1" t="s">
        <v>85</v>
      </c>
      <c r="C23" s="1" t="s">
        <v>19</v>
      </c>
      <c r="D23" s="5" t="s">
        <v>1</v>
      </c>
      <c r="E23" s="1" t="s">
        <v>86</v>
      </c>
      <c r="F23" s="7">
        <f t="shared" si="1"/>
        <v>82</v>
      </c>
      <c r="G23" s="7">
        <f t="shared" si="0"/>
        <v>79</v>
      </c>
      <c r="H23" s="7">
        <f t="shared" si="2"/>
        <v>82</v>
      </c>
      <c r="I23" s="6">
        <v>1</v>
      </c>
    </row>
    <row r="24" spans="1:9" ht="12.75">
      <c r="A24" s="6">
        <v>23</v>
      </c>
      <c r="B24" s="1" t="s">
        <v>87</v>
      </c>
      <c r="C24" s="1" t="s">
        <v>27</v>
      </c>
      <c r="E24" s="1" t="s">
        <v>88</v>
      </c>
      <c r="F24" s="7">
        <f t="shared" si="1"/>
        <v>81</v>
      </c>
      <c r="G24" s="7">
        <f t="shared" si="0"/>
        <v>78</v>
      </c>
      <c r="H24" s="7">
        <f t="shared" si="2"/>
        <v>81</v>
      </c>
      <c r="I24" s="6">
        <v>1</v>
      </c>
    </row>
    <row r="25" spans="1:9" ht="12.75">
      <c r="A25" s="6">
        <v>24</v>
      </c>
      <c r="B25" s="1" t="s">
        <v>93</v>
      </c>
      <c r="C25" s="1" t="s">
        <v>2</v>
      </c>
      <c r="E25" s="1" t="s">
        <v>94</v>
      </c>
      <c r="F25" s="7">
        <f t="shared" si="1"/>
        <v>80</v>
      </c>
      <c r="G25" s="7">
        <f t="shared" si="0"/>
        <v>77</v>
      </c>
      <c r="H25" s="7">
        <f t="shared" si="2"/>
        <v>80</v>
      </c>
      <c r="I25" s="6">
        <v>1</v>
      </c>
    </row>
    <row r="26" spans="1:8" ht="12.75">
      <c r="A26" s="6">
        <v>25</v>
      </c>
      <c r="B26" s="1" t="s">
        <v>95</v>
      </c>
      <c r="C26" s="1" t="s">
        <v>5</v>
      </c>
      <c r="D26" s="5" t="s">
        <v>1</v>
      </c>
      <c r="E26" s="1" t="s">
        <v>96</v>
      </c>
      <c r="F26" s="7" t="str">
        <f t="shared" si="1"/>
        <v>-</v>
      </c>
      <c r="G26" s="7">
        <f t="shared" si="0"/>
        <v>76</v>
      </c>
      <c r="H26" s="7">
        <f t="shared" si="2"/>
        <v>80</v>
      </c>
    </row>
    <row r="27" spans="1:9" ht="12.75">
      <c r="A27" s="6">
        <v>26</v>
      </c>
      <c r="B27" s="1" t="s">
        <v>107</v>
      </c>
      <c r="C27" s="1" t="s">
        <v>19</v>
      </c>
      <c r="D27" s="5" t="s">
        <v>26</v>
      </c>
      <c r="E27" s="1" t="s">
        <v>108</v>
      </c>
      <c r="F27" s="7">
        <f t="shared" si="1"/>
        <v>79</v>
      </c>
      <c r="G27" s="7">
        <f t="shared" si="0"/>
        <v>75</v>
      </c>
      <c r="H27" s="7">
        <f t="shared" si="2"/>
        <v>79</v>
      </c>
      <c r="I27" s="6">
        <v>1</v>
      </c>
    </row>
    <row r="28" spans="1:8" ht="12.75">
      <c r="A28" s="6">
        <v>27</v>
      </c>
      <c r="B28" s="1" t="s">
        <v>112</v>
      </c>
      <c r="C28" s="1" t="s">
        <v>5</v>
      </c>
      <c r="D28" s="5" t="s">
        <v>1</v>
      </c>
      <c r="E28" s="1" t="s">
        <v>113</v>
      </c>
      <c r="F28" s="7" t="str">
        <f t="shared" si="1"/>
        <v>-</v>
      </c>
      <c r="G28" s="7">
        <f t="shared" si="0"/>
        <v>74</v>
      </c>
      <c r="H28" s="7">
        <f t="shared" si="2"/>
        <v>79</v>
      </c>
    </row>
    <row r="29" spans="1:9" ht="12.75">
      <c r="A29" s="6">
        <v>28</v>
      </c>
      <c r="B29" s="1" t="s">
        <v>121</v>
      </c>
      <c r="C29" s="1" t="s">
        <v>27</v>
      </c>
      <c r="E29" s="1" t="s">
        <v>122</v>
      </c>
      <c r="F29" s="7">
        <f t="shared" si="1"/>
        <v>78</v>
      </c>
      <c r="G29" s="7">
        <f t="shared" si="0"/>
        <v>73</v>
      </c>
      <c r="H29" s="7">
        <f t="shared" si="2"/>
        <v>78</v>
      </c>
      <c r="I29" s="6">
        <v>1</v>
      </c>
    </row>
    <row r="30" spans="1:8" ht="12.75">
      <c r="A30" s="6">
        <v>29</v>
      </c>
      <c r="B30" s="1" t="s">
        <v>129</v>
      </c>
      <c r="C30" s="1" t="s">
        <v>27</v>
      </c>
      <c r="D30" s="5" t="s">
        <v>16</v>
      </c>
      <c r="E30" s="1" t="s">
        <v>130</v>
      </c>
      <c r="F30" s="7" t="str">
        <f t="shared" si="1"/>
        <v>-</v>
      </c>
      <c r="G30" s="7">
        <f t="shared" si="0"/>
        <v>72</v>
      </c>
      <c r="H30" s="7">
        <f t="shared" si="2"/>
        <v>78</v>
      </c>
    </row>
    <row r="31" spans="1:8" ht="12.75">
      <c r="A31" s="6">
        <v>30</v>
      </c>
      <c r="B31" s="1" t="s">
        <v>133</v>
      </c>
      <c r="C31" s="1" t="s">
        <v>5</v>
      </c>
      <c r="D31" s="5" t="s">
        <v>16</v>
      </c>
      <c r="E31" s="1" t="s">
        <v>134</v>
      </c>
      <c r="F31" s="7" t="str">
        <f t="shared" si="1"/>
        <v>-</v>
      </c>
      <c r="G31" s="7">
        <f t="shared" si="0"/>
        <v>71</v>
      </c>
      <c r="H31" s="7">
        <f t="shared" si="2"/>
        <v>78</v>
      </c>
    </row>
    <row r="32" spans="1:9" ht="12.75">
      <c r="A32" s="6">
        <v>31</v>
      </c>
      <c r="B32" s="1" t="s">
        <v>135</v>
      </c>
      <c r="C32" s="1" t="s">
        <v>136</v>
      </c>
      <c r="D32" s="5" t="s">
        <v>16</v>
      </c>
      <c r="E32" s="1" t="s">
        <v>137</v>
      </c>
      <c r="F32" s="7">
        <f t="shared" si="1"/>
        <v>77</v>
      </c>
      <c r="G32" s="7">
        <f t="shared" si="0"/>
        <v>70</v>
      </c>
      <c r="H32" s="7">
        <f t="shared" si="2"/>
        <v>77</v>
      </c>
      <c r="I32" s="6">
        <v>1</v>
      </c>
    </row>
    <row r="33" spans="1:8" ht="12.75">
      <c r="A33" s="6">
        <v>32</v>
      </c>
      <c r="B33" s="1" t="s">
        <v>140</v>
      </c>
      <c r="C33" s="1" t="s">
        <v>27</v>
      </c>
      <c r="D33" s="5" t="s">
        <v>1</v>
      </c>
      <c r="E33" s="1" t="s">
        <v>141</v>
      </c>
      <c r="F33" s="7" t="str">
        <f t="shared" si="1"/>
        <v>-</v>
      </c>
      <c r="G33" s="7">
        <f t="shared" si="0"/>
        <v>69</v>
      </c>
      <c r="H33" s="7">
        <f t="shared" si="2"/>
        <v>77</v>
      </c>
    </row>
    <row r="34" spans="1:8" ht="12.75">
      <c r="A34" s="6">
        <v>33</v>
      </c>
      <c r="B34" s="1" t="s">
        <v>142</v>
      </c>
      <c r="C34" s="1" t="s">
        <v>27</v>
      </c>
      <c r="D34" s="5" t="s">
        <v>16</v>
      </c>
      <c r="E34" s="1" t="s">
        <v>143</v>
      </c>
      <c r="F34" s="7" t="str">
        <f t="shared" si="1"/>
        <v>-</v>
      </c>
      <c r="G34" s="7">
        <f t="shared" si="0"/>
        <v>68</v>
      </c>
      <c r="H34" s="7">
        <f t="shared" si="2"/>
        <v>77</v>
      </c>
    </row>
    <row r="35" spans="1:8" ht="12.75">
      <c r="A35" s="6">
        <v>34</v>
      </c>
      <c r="B35" s="1" t="s">
        <v>149</v>
      </c>
      <c r="C35" s="1" t="s">
        <v>27</v>
      </c>
      <c r="D35" s="5" t="s">
        <v>26</v>
      </c>
      <c r="E35" s="1" t="s">
        <v>150</v>
      </c>
      <c r="F35" s="7" t="str">
        <f t="shared" si="1"/>
        <v>-</v>
      </c>
      <c r="G35" s="7">
        <f t="shared" si="0"/>
        <v>67</v>
      </c>
      <c r="H35" s="7">
        <f t="shared" si="2"/>
        <v>77</v>
      </c>
    </row>
    <row r="36" spans="1:8" ht="12.75">
      <c r="A36" s="6">
        <v>35</v>
      </c>
      <c r="B36" s="1" t="s">
        <v>151</v>
      </c>
      <c r="C36" s="1" t="s">
        <v>5</v>
      </c>
      <c r="D36" s="5" t="s">
        <v>16</v>
      </c>
      <c r="E36" s="1" t="s">
        <v>152</v>
      </c>
      <c r="F36" s="7" t="str">
        <f t="shared" si="1"/>
        <v>-</v>
      </c>
      <c r="G36" s="7">
        <f t="shared" si="0"/>
        <v>66</v>
      </c>
      <c r="H36" s="7">
        <f t="shared" si="2"/>
        <v>77</v>
      </c>
    </row>
    <row r="37" spans="1:8" ht="12.75">
      <c r="A37" s="6">
        <v>36</v>
      </c>
      <c r="B37" s="1" t="s">
        <v>153</v>
      </c>
      <c r="C37" s="1" t="s">
        <v>27</v>
      </c>
      <c r="D37" s="5" t="s">
        <v>26</v>
      </c>
      <c r="E37" s="1" t="s">
        <v>154</v>
      </c>
      <c r="F37" s="7" t="str">
        <f t="shared" si="1"/>
        <v>-</v>
      </c>
      <c r="G37" s="7">
        <f t="shared" si="0"/>
        <v>65</v>
      </c>
      <c r="H37" s="7">
        <f t="shared" si="2"/>
        <v>77</v>
      </c>
    </row>
    <row r="38" spans="1:9" ht="12.75">
      <c r="A38" s="6">
        <v>37</v>
      </c>
      <c r="B38" s="1" t="s">
        <v>160</v>
      </c>
      <c r="C38" s="1" t="s">
        <v>161</v>
      </c>
      <c r="D38" s="5" t="s">
        <v>26</v>
      </c>
      <c r="E38" s="1" t="s">
        <v>162</v>
      </c>
      <c r="F38" s="7">
        <f t="shared" si="1"/>
        <v>76</v>
      </c>
      <c r="G38" s="7">
        <f t="shared" si="0"/>
        <v>64</v>
      </c>
      <c r="H38" s="7">
        <f t="shared" si="2"/>
        <v>76</v>
      </c>
      <c r="I38" s="6">
        <v>1</v>
      </c>
    </row>
    <row r="39" spans="1:8" ht="12.75">
      <c r="A39" s="6">
        <v>38</v>
      </c>
      <c r="B39" s="1" t="s">
        <v>163</v>
      </c>
      <c r="C39" s="1" t="s">
        <v>27</v>
      </c>
      <c r="D39" s="5" t="s">
        <v>1</v>
      </c>
      <c r="E39" s="1" t="s">
        <v>164</v>
      </c>
      <c r="F39" s="7" t="str">
        <f t="shared" si="1"/>
        <v>-</v>
      </c>
      <c r="G39" s="7">
        <f t="shared" si="0"/>
        <v>63</v>
      </c>
      <c r="H39" s="7">
        <f t="shared" si="2"/>
        <v>76</v>
      </c>
    </row>
    <row r="40" spans="1:9" ht="12.75">
      <c r="A40" s="6">
        <v>39</v>
      </c>
      <c r="B40" s="1" t="s">
        <v>174</v>
      </c>
      <c r="C40" s="1" t="s">
        <v>175</v>
      </c>
      <c r="D40" s="5" t="s">
        <v>16</v>
      </c>
      <c r="E40" s="1" t="s">
        <v>176</v>
      </c>
      <c r="F40" s="7">
        <f t="shared" si="1"/>
        <v>75</v>
      </c>
      <c r="G40" s="7">
        <f t="shared" si="0"/>
        <v>62</v>
      </c>
      <c r="H40" s="7">
        <f t="shared" si="2"/>
        <v>75</v>
      </c>
      <c r="I40" s="6">
        <v>1</v>
      </c>
    </row>
    <row r="41" spans="1:8" ht="12.75">
      <c r="A41" s="6">
        <v>40</v>
      </c>
      <c r="B41" s="1" t="s">
        <v>184</v>
      </c>
      <c r="C41" s="1" t="s">
        <v>27</v>
      </c>
      <c r="D41" s="5" t="s">
        <v>26</v>
      </c>
      <c r="E41" s="1" t="s">
        <v>185</v>
      </c>
      <c r="F41" s="7" t="str">
        <f t="shared" si="1"/>
        <v>-</v>
      </c>
      <c r="G41" s="7">
        <f t="shared" si="0"/>
        <v>61</v>
      </c>
      <c r="H41" s="7">
        <f t="shared" si="2"/>
        <v>75</v>
      </c>
    </row>
    <row r="42" spans="1:9" ht="12.75">
      <c r="A42" s="6">
        <v>41</v>
      </c>
      <c r="B42" s="1" t="s">
        <v>188</v>
      </c>
      <c r="C42" s="1" t="s">
        <v>72</v>
      </c>
      <c r="D42" s="5" t="s">
        <v>16</v>
      </c>
      <c r="E42" s="1" t="s">
        <v>189</v>
      </c>
      <c r="F42" s="7">
        <f t="shared" si="1"/>
        <v>74</v>
      </c>
      <c r="G42" s="7">
        <f t="shared" si="0"/>
        <v>60</v>
      </c>
      <c r="H42" s="7">
        <f t="shared" si="2"/>
        <v>74</v>
      </c>
      <c r="I42" s="6">
        <v>1</v>
      </c>
    </row>
    <row r="43" spans="1:8" ht="12.75">
      <c r="A43" s="6">
        <v>42</v>
      </c>
      <c r="B43" s="1" t="s">
        <v>197</v>
      </c>
      <c r="C43" s="1" t="s">
        <v>5</v>
      </c>
      <c r="D43" s="5" t="s">
        <v>16</v>
      </c>
      <c r="E43" s="1" t="s">
        <v>198</v>
      </c>
      <c r="F43" s="7" t="str">
        <f t="shared" si="1"/>
        <v>-</v>
      </c>
      <c r="G43" s="7">
        <f t="shared" si="0"/>
        <v>59</v>
      </c>
      <c r="H43" s="7">
        <f t="shared" si="2"/>
        <v>74</v>
      </c>
    </row>
    <row r="44" spans="1:8" ht="12.75">
      <c r="A44" s="6">
        <v>43</v>
      </c>
      <c r="B44" s="1" t="s">
        <v>208</v>
      </c>
      <c r="C44" s="1" t="s">
        <v>27</v>
      </c>
      <c r="E44" s="1" t="s">
        <v>209</v>
      </c>
      <c r="F44" s="7" t="str">
        <f t="shared" si="1"/>
        <v>-</v>
      </c>
      <c r="G44" s="7">
        <f t="shared" si="0"/>
        <v>58</v>
      </c>
      <c r="H44" s="7">
        <f t="shared" si="2"/>
        <v>74</v>
      </c>
    </row>
    <row r="45" spans="1:8" ht="12.75">
      <c r="A45" s="6">
        <v>44</v>
      </c>
      <c r="B45" s="1" t="s">
        <v>212</v>
      </c>
      <c r="C45" s="1" t="s">
        <v>5</v>
      </c>
      <c r="D45" s="5" t="s">
        <v>53</v>
      </c>
      <c r="E45" s="1" t="s">
        <v>213</v>
      </c>
      <c r="F45" s="7" t="str">
        <f t="shared" si="1"/>
        <v>-</v>
      </c>
      <c r="G45" s="7">
        <f t="shared" si="0"/>
        <v>57</v>
      </c>
      <c r="H45" s="7">
        <f t="shared" si="2"/>
        <v>74</v>
      </c>
    </row>
    <row r="46" spans="1:9" ht="12.75">
      <c r="A46" s="6">
        <v>45</v>
      </c>
      <c r="B46" s="1" t="s">
        <v>218</v>
      </c>
      <c r="C46" s="1" t="s">
        <v>72</v>
      </c>
      <c r="D46" s="5" t="s">
        <v>16</v>
      </c>
      <c r="E46" s="1" t="s">
        <v>219</v>
      </c>
      <c r="F46" s="7">
        <f t="shared" si="1"/>
        <v>73</v>
      </c>
      <c r="G46" s="7">
        <f t="shared" si="0"/>
        <v>56</v>
      </c>
      <c r="H46" s="7">
        <f t="shared" si="2"/>
        <v>73</v>
      </c>
      <c r="I46" s="6">
        <v>1</v>
      </c>
    </row>
    <row r="47" spans="1:9" ht="12.75">
      <c r="A47" s="6">
        <v>46</v>
      </c>
      <c r="B47" s="1" t="s">
        <v>220</v>
      </c>
      <c r="C47" s="1" t="s">
        <v>221</v>
      </c>
      <c r="D47" s="5" t="s">
        <v>26</v>
      </c>
      <c r="E47" s="1" t="s">
        <v>222</v>
      </c>
      <c r="F47" s="7">
        <f t="shared" si="1"/>
        <v>72</v>
      </c>
      <c r="G47" s="7">
        <f t="shared" si="0"/>
        <v>55</v>
      </c>
      <c r="H47" s="7">
        <f t="shared" si="2"/>
        <v>72</v>
      </c>
      <c r="I47" s="6">
        <v>1</v>
      </c>
    </row>
    <row r="48" spans="1:8" ht="12.75">
      <c r="A48" s="6">
        <v>47</v>
      </c>
      <c r="B48" s="1" t="s">
        <v>229</v>
      </c>
      <c r="C48" s="1" t="s">
        <v>27</v>
      </c>
      <c r="D48" s="5" t="s">
        <v>26</v>
      </c>
      <c r="E48" s="1" t="s">
        <v>230</v>
      </c>
      <c r="F48" s="7" t="str">
        <f t="shared" si="1"/>
        <v>-</v>
      </c>
      <c r="G48" s="7">
        <f t="shared" si="0"/>
        <v>54</v>
      </c>
      <c r="H48" s="7">
        <f t="shared" si="2"/>
        <v>72</v>
      </c>
    </row>
    <row r="49" spans="1:8" ht="12.75">
      <c r="A49" s="6">
        <v>48</v>
      </c>
      <c r="B49" s="1" t="s">
        <v>238</v>
      </c>
      <c r="C49" s="1" t="s">
        <v>5</v>
      </c>
      <c r="E49" s="1" t="s">
        <v>239</v>
      </c>
      <c r="F49" s="7" t="str">
        <f t="shared" si="1"/>
        <v>-</v>
      </c>
      <c r="G49" s="7">
        <f t="shared" si="0"/>
        <v>53</v>
      </c>
      <c r="H49" s="7">
        <f t="shared" si="2"/>
        <v>72</v>
      </c>
    </row>
    <row r="50" spans="1:8" ht="12.75">
      <c r="A50" s="6">
        <v>49</v>
      </c>
      <c r="B50" s="1" t="s">
        <v>251</v>
      </c>
      <c r="C50" s="1" t="s">
        <v>5</v>
      </c>
      <c r="D50" s="5" t="s">
        <v>16</v>
      </c>
      <c r="E50" s="1" t="s">
        <v>252</v>
      </c>
      <c r="F50" s="7" t="str">
        <f t="shared" si="1"/>
        <v>-</v>
      </c>
      <c r="G50" s="7">
        <f t="shared" si="0"/>
        <v>52</v>
      </c>
      <c r="H50" s="7">
        <f t="shared" si="2"/>
        <v>72</v>
      </c>
    </row>
    <row r="51" spans="1:8" ht="12.75">
      <c r="A51" s="6">
        <v>50</v>
      </c>
      <c r="B51" s="1" t="s">
        <v>260</v>
      </c>
      <c r="C51" s="1" t="s">
        <v>27</v>
      </c>
      <c r="E51" s="1" t="s">
        <v>261</v>
      </c>
      <c r="F51" s="7" t="str">
        <f t="shared" si="1"/>
        <v>-</v>
      </c>
      <c r="G51" s="7">
        <f t="shared" si="0"/>
        <v>51</v>
      </c>
      <c r="H51" s="7">
        <f t="shared" si="2"/>
        <v>72</v>
      </c>
    </row>
    <row r="52" spans="1:9" ht="12.75">
      <c r="A52" s="6">
        <v>51</v>
      </c>
      <c r="B52" s="1" t="s">
        <v>262</v>
      </c>
      <c r="C52" s="1" t="s">
        <v>2</v>
      </c>
      <c r="D52" s="5" t="s">
        <v>26</v>
      </c>
      <c r="E52" s="1" t="s">
        <v>263</v>
      </c>
      <c r="F52" s="7">
        <f t="shared" si="1"/>
        <v>71</v>
      </c>
      <c r="G52" s="7">
        <f t="shared" si="0"/>
        <v>50</v>
      </c>
      <c r="H52" s="7">
        <f t="shared" si="2"/>
        <v>71</v>
      </c>
      <c r="I52" s="6">
        <v>1</v>
      </c>
    </row>
    <row r="53" spans="1:8" ht="12.75">
      <c r="A53" s="6">
        <v>52</v>
      </c>
      <c r="B53" s="1" t="s">
        <v>270</v>
      </c>
      <c r="C53" s="1" t="s">
        <v>27</v>
      </c>
      <c r="D53" s="5" t="s">
        <v>53</v>
      </c>
      <c r="E53" s="1" t="s">
        <v>271</v>
      </c>
      <c r="F53" s="7" t="str">
        <f t="shared" si="1"/>
        <v>-</v>
      </c>
      <c r="G53" s="7">
        <f t="shared" si="0"/>
        <v>49</v>
      </c>
      <c r="H53" s="7">
        <f t="shared" si="2"/>
        <v>71</v>
      </c>
    </row>
    <row r="54" spans="1:9" ht="12.75">
      <c r="A54" s="6">
        <v>53</v>
      </c>
      <c r="B54" s="1" t="s">
        <v>274</v>
      </c>
      <c r="C54" s="1" t="s">
        <v>72</v>
      </c>
      <c r="D54" s="5" t="s">
        <v>1</v>
      </c>
      <c r="E54" s="1" t="s">
        <v>275</v>
      </c>
      <c r="F54" s="7">
        <f t="shared" si="1"/>
        <v>70</v>
      </c>
      <c r="G54" s="7">
        <f t="shared" si="0"/>
        <v>48</v>
      </c>
      <c r="H54" s="7">
        <f t="shared" si="2"/>
        <v>70</v>
      </c>
      <c r="I54" s="6">
        <v>1</v>
      </c>
    </row>
    <row r="55" spans="1:8" ht="12.75">
      <c r="A55" s="6">
        <v>54</v>
      </c>
      <c r="B55" s="1" t="s">
        <v>278</v>
      </c>
      <c r="C55" s="1" t="s">
        <v>27</v>
      </c>
      <c r="D55" s="5" t="s">
        <v>26</v>
      </c>
      <c r="E55" s="1" t="s">
        <v>279</v>
      </c>
      <c r="F55" s="7" t="str">
        <f t="shared" si="1"/>
        <v>-</v>
      </c>
      <c r="G55" s="7">
        <f t="shared" si="0"/>
        <v>47</v>
      </c>
      <c r="H55" s="7">
        <f t="shared" si="2"/>
        <v>70</v>
      </c>
    </row>
    <row r="56" spans="1:8" ht="12.75">
      <c r="A56" s="6">
        <v>55</v>
      </c>
      <c r="B56" s="1" t="s">
        <v>298</v>
      </c>
      <c r="C56" s="1" t="s">
        <v>27</v>
      </c>
      <c r="E56" s="1" t="s">
        <v>299</v>
      </c>
      <c r="F56" s="7" t="str">
        <f t="shared" si="1"/>
        <v>-</v>
      </c>
      <c r="G56" s="7">
        <f t="shared" si="0"/>
        <v>46</v>
      </c>
      <c r="H56" s="7">
        <f t="shared" si="2"/>
        <v>70</v>
      </c>
    </row>
    <row r="57" spans="1:8" ht="12.75">
      <c r="A57" s="6">
        <v>56</v>
      </c>
      <c r="B57" s="1" t="s">
        <v>304</v>
      </c>
      <c r="C57" s="1" t="s">
        <v>5</v>
      </c>
      <c r="D57" s="5" t="s">
        <v>16</v>
      </c>
      <c r="E57" s="1" t="s">
        <v>305</v>
      </c>
      <c r="F57" s="7" t="str">
        <f t="shared" si="1"/>
        <v>-</v>
      </c>
      <c r="G57" s="7">
        <f t="shared" si="0"/>
        <v>45</v>
      </c>
      <c r="H57" s="7">
        <f t="shared" si="2"/>
        <v>70</v>
      </c>
    </row>
    <row r="58" spans="1:9" ht="12.75">
      <c r="A58" s="6">
        <v>57</v>
      </c>
      <c r="B58" s="1" t="s">
        <v>310</v>
      </c>
      <c r="C58" s="1" t="s">
        <v>221</v>
      </c>
      <c r="D58" s="5" t="s">
        <v>53</v>
      </c>
      <c r="E58" s="1" t="s">
        <v>311</v>
      </c>
      <c r="F58" s="7">
        <f t="shared" si="1"/>
        <v>69</v>
      </c>
      <c r="G58" s="7">
        <f t="shared" si="0"/>
        <v>44</v>
      </c>
      <c r="H58" s="7">
        <f t="shared" si="2"/>
        <v>69</v>
      </c>
      <c r="I58" s="6">
        <v>1</v>
      </c>
    </row>
    <row r="59" spans="1:9" ht="12.75">
      <c r="A59" s="6">
        <v>58</v>
      </c>
      <c r="B59" s="1" t="s">
        <v>312</v>
      </c>
      <c r="C59" s="1" t="s">
        <v>314</v>
      </c>
      <c r="D59" s="5" t="s">
        <v>313</v>
      </c>
      <c r="E59" s="1" t="s">
        <v>315</v>
      </c>
      <c r="F59" s="7">
        <f t="shared" si="1"/>
        <v>68</v>
      </c>
      <c r="G59" s="7">
        <f t="shared" si="0"/>
        <v>43</v>
      </c>
      <c r="H59" s="7">
        <f t="shared" si="2"/>
        <v>68</v>
      </c>
      <c r="I59" s="6">
        <v>1</v>
      </c>
    </row>
    <row r="60" spans="1:8" ht="12.75">
      <c r="A60" s="6">
        <v>59</v>
      </c>
      <c r="B60" s="1" t="s">
        <v>322</v>
      </c>
      <c r="C60" s="1" t="s">
        <v>27</v>
      </c>
      <c r="D60" s="5" t="s">
        <v>53</v>
      </c>
      <c r="E60" s="1" t="s">
        <v>323</v>
      </c>
      <c r="F60" s="7" t="str">
        <f t="shared" si="1"/>
        <v>-</v>
      </c>
      <c r="G60" s="7">
        <f t="shared" si="0"/>
        <v>42</v>
      </c>
      <c r="H60" s="7">
        <f t="shared" si="2"/>
        <v>68</v>
      </c>
    </row>
    <row r="61" spans="1:9" ht="12.75">
      <c r="A61" s="6">
        <v>60</v>
      </c>
      <c r="B61" s="1" t="s">
        <v>326</v>
      </c>
      <c r="C61" s="1" t="s">
        <v>175</v>
      </c>
      <c r="D61" s="5" t="s">
        <v>53</v>
      </c>
      <c r="E61" s="1" t="s">
        <v>327</v>
      </c>
      <c r="F61" s="7">
        <f t="shared" si="1"/>
        <v>67</v>
      </c>
      <c r="G61" s="7">
        <f t="shared" si="0"/>
        <v>41</v>
      </c>
      <c r="H61" s="7">
        <f t="shared" si="2"/>
        <v>67</v>
      </c>
      <c r="I61" s="6">
        <v>1</v>
      </c>
    </row>
    <row r="62" spans="1:9" ht="12.75">
      <c r="A62" s="6">
        <v>61</v>
      </c>
      <c r="B62" s="1" t="s">
        <v>339</v>
      </c>
      <c r="C62" s="1" t="s">
        <v>175</v>
      </c>
      <c r="D62" s="5" t="s">
        <v>16</v>
      </c>
      <c r="E62" s="1" t="s">
        <v>340</v>
      </c>
      <c r="F62" s="7">
        <f t="shared" si="1"/>
        <v>66</v>
      </c>
      <c r="G62" s="7">
        <f t="shared" si="0"/>
        <v>40</v>
      </c>
      <c r="H62" s="7">
        <f t="shared" si="2"/>
        <v>66</v>
      </c>
      <c r="I62" s="6">
        <v>1</v>
      </c>
    </row>
    <row r="63" spans="1:9" ht="12.75">
      <c r="A63" s="6">
        <v>62</v>
      </c>
      <c r="B63" s="1" t="s">
        <v>346</v>
      </c>
      <c r="C63" s="1" t="s">
        <v>347</v>
      </c>
      <c r="D63" s="5" t="s">
        <v>1</v>
      </c>
      <c r="E63" s="1" t="s">
        <v>348</v>
      </c>
      <c r="F63" s="7">
        <f t="shared" si="1"/>
        <v>65</v>
      </c>
      <c r="G63" s="7">
        <f t="shared" si="0"/>
        <v>39</v>
      </c>
      <c r="H63" s="7">
        <f t="shared" si="2"/>
        <v>65</v>
      </c>
      <c r="I63" s="6">
        <v>1</v>
      </c>
    </row>
    <row r="64" spans="1:9" ht="12.75">
      <c r="A64" s="6">
        <v>63</v>
      </c>
      <c r="B64" s="1" t="s">
        <v>349</v>
      </c>
      <c r="C64" s="1" t="s">
        <v>221</v>
      </c>
      <c r="D64" s="5" t="s">
        <v>350</v>
      </c>
      <c r="E64" s="1" t="s">
        <v>351</v>
      </c>
      <c r="F64" s="7">
        <f t="shared" si="1"/>
        <v>64</v>
      </c>
      <c r="G64" s="7">
        <f t="shared" si="0"/>
        <v>38</v>
      </c>
      <c r="H64" s="7">
        <f t="shared" si="2"/>
        <v>64</v>
      </c>
      <c r="I64" s="6">
        <v>1</v>
      </c>
    </row>
    <row r="65" spans="1:9" ht="12.75">
      <c r="A65" s="6">
        <v>64</v>
      </c>
      <c r="B65" s="1" t="s">
        <v>357</v>
      </c>
      <c r="C65" s="1" t="s">
        <v>175</v>
      </c>
      <c r="D65" s="5" t="s">
        <v>16</v>
      </c>
      <c r="E65" s="1" t="s">
        <v>358</v>
      </c>
      <c r="F65" s="7">
        <f t="shared" si="1"/>
        <v>63</v>
      </c>
      <c r="G65" s="7">
        <f t="shared" si="0"/>
        <v>37</v>
      </c>
      <c r="H65" s="7">
        <f t="shared" si="2"/>
        <v>63</v>
      </c>
      <c r="I65" s="6">
        <v>1</v>
      </c>
    </row>
    <row r="66" spans="1:8" ht="12.75">
      <c r="A66" s="6">
        <v>65</v>
      </c>
      <c r="B66" s="1" t="s">
        <v>359</v>
      </c>
      <c r="C66" s="1" t="s">
        <v>5</v>
      </c>
      <c r="D66" s="5" t="s">
        <v>360</v>
      </c>
      <c r="E66" s="1" t="s">
        <v>361</v>
      </c>
      <c r="F66" s="7" t="str">
        <f t="shared" si="1"/>
        <v>-</v>
      </c>
      <c r="G66" s="7">
        <f t="shared" si="0"/>
        <v>36</v>
      </c>
      <c r="H66" s="7">
        <f t="shared" si="2"/>
        <v>63</v>
      </c>
    </row>
    <row r="67" spans="1:8" ht="12.75">
      <c r="A67" s="6">
        <v>66</v>
      </c>
      <c r="B67" s="1" t="s">
        <v>362</v>
      </c>
      <c r="C67" s="1" t="s">
        <v>5</v>
      </c>
      <c r="D67" s="5" t="s">
        <v>1</v>
      </c>
      <c r="E67" s="1" t="s">
        <v>363</v>
      </c>
      <c r="F67" s="7" t="str">
        <f t="shared" si="1"/>
        <v>-</v>
      </c>
      <c r="G67" s="7">
        <f aca="true" t="shared" si="3" ref="G67:G79">MAX(G66-1,1)</f>
        <v>35</v>
      </c>
      <c r="H67" s="7">
        <f t="shared" si="2"/>
        <v>63</v>
      </c>
    </row>
    <row r="68" spans="1:9" ht="12.75">
      <c r="A68" s="6">
        <v>67</v>
      </c>
      <c r="B68" s="1" t="s">
        <v>370</v>
      </c>
      <c r="C68" s="1" t="s">
        <v>72</v>
      </c>
      <c r="D68" s="5" t="s">
        <v>53</v>
      </c>
      <c r="E68" s="1" t="s">
        <v>371</v>
      </c>
      <c r="F68" s="7">
        <f aca="true" t="shared" si="4" ref="F68:F79">IF(I68=1,H67-1,"-")</f>
        <v>62</v>
      </c>
      <c r="G68" s="7">
        <f t="shared" si="3"/>
        <v>34</v>
      </c>
      <c r="H68" s="7">
        <f aca="true" t="shared" si="5" ref="H68:H79">IF(I68=1,H67-1,H67)</f>
        <v>62</v>
      </c>
      <c r="I68" s="6">
        <v>1</v>
      </c>
    </row>
    <row r="69" spans="1:8" ht="12.75">
      <c r="A69" s="6">
        <v>68</v>
      </c>
      <c r="B69" s="1" t="s">
        <v>381</v>
      </c>
      <c r="C69" s="1" t="s">
        <v>27</v>
      </c>
      <c r="D69" s="5" t="s">
        <v>26</v>
      </c>
      <c r="E69" s="1" t="s">
        <v>382</v>
      </c>
      <c r="F69" s="7" t="str">
        <f t="shared" si="4"/>
        <v>-</v>
      </c>
      <c r="G69" s="7">
        <f t="shared" si="3"/>
        <v>33</v>
      </c>
      <c r="H69" s="7">
        <f t="shared" si="5"/>
        <v>62</v>
      </c>
    </row>
    <row r="70" spans="1:9" ht="12.75">
      <c r="A70" s="6">
        <v>69</v>
      </c>
      <c r="B70" s="1" t="s">
        <v>383</v>
      </c>
      <c r="C70" s="1" t="s">
        <v>175</v>
      </c>
      <c r="D70" s="5" t="s">
        <v>16</v>
      </c>
      <c r="E70" s="1" t="s">
        <v>384</v>
      </c>
      <c r="F70" s="7">
        <f t="shared" si="4"/>
        <v>61</v>
      </c>
      <c r="G70" s="7">
        <f t="shared" si="3"/>
        <v>32</v>
      </c>
      <c r="H70" s="7">
        <f t="shared" si="5"/>
        <v>61</v>
      </c>
      <c r="I70" s="6">
        <v>1</v>
      </c>
    </row>
    <row r="71" spans="1:8" ht="12.75">
      <c r="A71" s="6">
        <v>70</v>
      </c>
      <c r="B71" s="1" t="s">
        <v>450</v>
      </c>
      <c r="C71" s="1" t="s">
        <v>27</v>
      </c>
      <c r="D71" s="5" t="s">
        <v>451</v>
      </c>
      <c r="E71" s="1" t="s">
        <v>452</v>
      </c>
      <c r="F71" s="7" t="str">
        <f t="shared" si="4"/>
        <v>-</v>
      </c>
      <c r="G71" s="7">
        <f t="shared" si="3"/>
        <v>31</v>
      </c>
      <c r="H71" s="7">
        <f t="shared" si="5"/>
        <v>61</v>
      </c>
    </row>
    <row r="72" spans="1:8" ht="12.75">
      <c r="A72" s="6">
        <v>71</v>
      </c>
      <c r="B72" s="1" t="s">
        <v>457</v>
      </c>
      <c r="C72" s="1" t="s">
        <v>5</v>
      </c>
      <c r="D72" s="5" t="s">
        <v>313</v>
      </c>
      <c r="E72" s="1" t="s">
        <v>458</v>
      </c>
      <c r="F72" s="7" t="str">
        <f t="shared" si="4"/>
        <v>-</v>
      </c>
      <c r="G72" s="7">
        <f t="shared" si="3"/>
        <v>30</v>
      </c>
      <c r="H72" s="7">
        <f t="shared" si="5"/>
        <v>61</v>
      </c>
    </row>
    <row r="73" spans="1:9" ht="12.75">
      <c r="A73" s="6">
        <v>72</v>
      </c>
      <c r="B73" s="1" t="s">
        <v>459</v>
      </c>
      <c r="C73" s="1" t="s">
        <v>460</v>
      </c>
      <c r="D73" s="5" t="s">
        <v>360</v>
      </c>
      <c r="E73" s="1" t="s">
        <v>461</v>
      </c>
      <c r="F73" s="7">
        <f t="shared" si="4"/>
        <v>60</v>
      </c>
      <c r="G73" s="7">
        <f t="shared" si="3"/>
        <v>29</v>
      </c>
      <c r="H73" s="7">
        <f t="shared" si="5"/>
        <v>60</v>
      </c>
      <c r="I73" s="6">
        <v>1</v>
      </c>
    </row>
    <row r="74" spans="1:8" ht="12.75">
      <c r="A74" s="6">
        <v>73</v>
      </c>
      <c r="B74" s="1" t="s">
        <v>462</v>
      </c>
      <c r="C74" s="1" t="s">
        <v>19</v>
      </c>
      <c r="D74" s="5" t="s">
        <v>1</v>
      </c>
      <c r="E74" s="1" t="s">
        <v>463</v>
      </c>
      <c r="F74" s="7" t="str">
        <f t="shared" si="4"/>
        <v>-</v>
      </c>
      <c r="G74" s="7">
        <f t="shared" si="3"/>
        <v>28</v>
      </c>
      <c r="H74" s="7">
        <f t="shared" si="5"/>
        <v>60</v>
      </c>
    </row>
    <row r="75" spans="1:9" ht="12.75">
      <c r="A75" s="6">
        <v>74</v>
      </c>
      <c r="B75" s="1" t="s">
        <v>466</v>
      </c>
      <c r="C75" s="1" t="s">
        <v>136</v>
      </c>
      <c r="D75" s="5" t="s">
        <v>26</v>
      </c>
      <c r="E75" s="1" t="s">
        <v>467</v>
      </c>
      <c r="F75" s="7">
        <f t="shared" si="4"/>
        <v>59</v>
      </c>
      <c r="G75" s="7">
        <f t="shared" si="3"/>
        <v>27</v>
      </c>
      <c r="H75" s="7">
        <f t="shared" si="5"/>
        <v>59</v>
      </c>
      <c r="I75" s="6">
        <v>1</v>
      </c>
    </row>
    <row r="76" spans="1:8" ht="12.75">
      <c r="A76" s="6">
        <v>75</v>
      </c>
      <c r="B76" s="1" t="s">
        <v>476</v>
      </c>
      <c r="C76" s="1" t="s">
        <v>5</v>
      </c>
      <c r="D76" s="5" t="s">
        <v>313</v>
      </c>
      <c r="E76" s="1" t="s">
        <v>477</v>
      </c>
      <c r="F76" s="7" t="str">
        <f t="shared" si="4"/>
        <v>-</v>
      </c>
      <c r="G76" s="7">
        <f t="shared" si="3"/>
        <v>26</v>
      </c>
      <c r="H76" s="7">
        <f t="shared" si="5"/>
        <v>59</v>
      </c>
    </row>
    <row r="77" spans="1:8" ht="12.75">
      <c r="A77" s="6">
        <v>76</v>
      </c>
      <c r="B77" s="1" t="s">
        <v>481</v>
      </c>
      <c r="C77" s="1" t="s">
        <v>5</v>
      </c>
      <c r="E77" s="1" t="s">
        <v>482</v>
      </c>
      <c r="F77" s="7" t="str">
        <f t="shared" si="4"/>
        <v>-</v>
      </c>
      <c r="G77" s="7">
        <f t="shared" si="3"/>
        <v>25</v>
      </c>
      <c r="H77" s="7">
        <f t="shared" si="5"/>
        <v>59</v>
      </c>
    </row>
    <row r="78" spans="1:9" ht="12.75">
      <c r="A78" s="6">
        <v>77</v>
      </c>
      <c r="B78" s="1" t="s">
        <v>497</v>
      </c>
      <c r="C78" s="1" t="s">
        <v>498</v>
      </c>
      <c r="D78" s="5" t="s">
        <v>1</v>
      </c>
      <c r="E78" s="1" t="s">
        <v>499</v>
      </c>
      <c r="F78" s="7">
        <f t="shared" si="4"/>
        <v>58</v>
      </c>
      <c r="G78" s="7">
        <f t="shared" si="3"/>
        <v>24</v>
      </c>
      <c r="H78" s="7">
        <f t="shared" si="5"/>
        <v>58</v>
      </c>
      <c r="I78" s="6">
        <v>1</v>
      </c>
    </row>
    <row r="79" spans="1:9" ht="12.75">
      <c r="A79" s="6">
        <v>78</v>
      </c>
      <c r="B79" s="1" t="s">
        <v>502</v>
      </c>
      <c r="C79" s="1" t="s">
        <v>136</v>
      </c>
      <c r="E79" s="1" t="s">
        <v>503</v>
      </c>
      <c r="F79" s="7">
        <f t="shared" si="4"/>
        <v>57</v>
      </c>
      <c r="G79" s="7">
        <f t="shared" si="3"/>
        <v>23</v>
      </c>
      <c r="H79" s="7">
        <f t="shared" si="5"/>
        <v>57</v>
      </c>
      <c r="I79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19.71093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8" t="s">
        <v>524</v>
      </c>
      <c r="B1" s="8" t="s">
        <v>526</v>
      </c>
      <c r="C1" s="9" t="s">
        <v>531</v>
      </c>
      <c r="D1" s="9"/>
      <c r="E1" s="9"/>
      <c r="F1" s="9"/>
      <c r="G1" s="9"/>
      <c r="H1" s="9"/>
      <c r="I1" s="8" t="s">
        <v>532</v>
      </c>
    </row>
    <row r="2" spans="1:10" ht="12.75">
      <c r="A2" s="8">
        <v>1</v>
      </c>
      <c r="B2" s="10" t="s">
        <v>533</v>
      </c>
      <c r="C2" s="6">
        <v>99</v>
      </c>
      <c r="D2" s="6">
        <v>98</v>
      </c>
      <c r="E2" s="6">
        <v>97</v>
      </c>
      <c r="F2" s="6">
        <v>94</v>
      </c>
      <c r="G2" s="6">
        <v>91</v>
      </c>
      <c r="H2" s="6">
        <v>90</v>
      </c>
      <c r="I2" s="8">
        <f aca="true" t="shared" si="0" ref="I2:I21">SUM(C2:H2)</f>
        <v>569</v>
      </c>
      <c r="J2" s="6"/>
    </row>
    <row r="3" spans="1:10" ht="12.75">
      <c r="A3" s="8">
        <v>2</v>
      </c>
      <c r="B3" s="10" t="s">
        <v>534</v>
      </c>
      <c r="C3" s="6">
        <v>96</v>
      </c>
      <c r="D3" s="6">
        <v>92</v>
      </c>
      <c r="E3" s="6">
        <v>88</v>
      </c>
      <c r="F3" s="6">
        <v>86</v>
      </c>
      <c r="G3" s="6">
        <v>82</v>
      </c>
      <c r="H3" s="6">
        <v>79</v>
      </c>
      <c r="I3" s="8">
        <f t="shared" si="0"/>
        <v>523</v>
      </c>
      <c r="J3" s="6"/>
    </row>
    <row r="4" spans="1:10" ht="12.75">
      <c r="A4" s="8">
        <v>3</v>
      </c>
      <c r="B4" s="10" t="s">
        <v>535</v>
      </c>
      <c r="C4" s="6">
        <v>95</v>
      </c>
      <c r="D4" s="6">
        <v>87</v>
      </c>
      <c r="E4" s="6">
        <v>84</v>
      </c>
      <c r="F4" s="6">
        <v>83</v>
      </c>
      <c r="G4" s="6">
        <v>81</v>
      </c>
      <c r="H4" s="6">
        <v>78</v>
      </c>
      <c r="I4" s="8">
        <f t="shared" si="0"/>
        <v>508</v>
      </c>
      <c r="J4" s="6"/>
    </row>
    <row r="5" spans="1:10" ht="12.75">
      <c r="A5" s="8">
        <v>4</v>
      </c>
      <c r="B5" s="10" t="s">
        <v>536</v>
      </c>
      <c r="C5" s="6">
        <v>100</v>
      </c>
      <c r="D5" s="6">
        <v>93</v>
      </c>
      <c r="E5" s="6">
        <v>89</v>
      </c>
      <c r="F5" s="6">
        <v>80</v>
      </c>
      <c r="G5" s="6">
        <v>71</v>
      </c>
      <c r="H5" s="6"/>
      <c r="I5" s="8">
        <f t="shared" si="0"/>
        <v>433</v>
      </c>
      <c r="J5" s="6"/>
    </row>
    <row r="6" spans="1:10" ht="12.75">
      <c r="A6" s="8">
        <v>5</v>
      </c>
      <c r="B6" s="10" t="s">
        <v>72</v>
      </c>
      <c r="C6" s="6">
        <v>85</v>
      </c>
      <c r="D6" s="6">
        <v>74</v>
      </c>
      <c r="E6" s="6">
        <v>73</v>
      </c>
      <c r="F6" s="6">
        <v>70</v>
      </c>
      <c r="G6" s="6">
        <v>62</v>
      </c>
      <c r="H6" s="6"/>
      <c r="I6" s="8">
        <f t="shared" si="0"/>
        <v>364</v>
      </c>
      <c r="J6" s="6"/>
    </row>
    <row r="7" spans="1:9" ht="12.75">
      <c r="A7" s="8">
        <v>6</v>
      </c>
      <c r="B7" s="10" t="s">
        <v>175</v>
      </c>
      <c r="C7" s="6">
        <v>75</v>
      </c>
      <c r="D7" s="6">
        <v>67</v>
      </c>
      <c r="E7" s="6">
        <v>66</v>
      </c>
      <c r="F7" s="6">
        <v>63</v>
      </c>
      <c r="G7" s="6">
        <v>61</v>
      </c>
      <c r="H7" s="6"/>
      <c r="I7" s="8">
        <f t="shared" si="0"/>
        <v>332</v>
      </c>
    </row>
    <row r="8" spans="1:9" ht="12.75">
      <c r="A8" s="8">
        <v>7</v>
      </c>
      <c r="B8" s="10" t="s">
        <v>541</v>
      </c>
      <c r="C8" s="6">
        <v>72</v>
      </c>
      <c r="D8" s="6">
        <v>69</v>
      </c>
      <c r="E8" s="6">
        <v>64</v>
      </c>
      <c r="F8" s="6"/>
      <c r="G8" s="6"/>
      <c r="H8" s="6"/>
      <c r="I8" s="8">
        <f t="shared" si="0"/>
        <v>205</v>
      </c>
    </row>
    <row r="9" spans="1:9" ht="12.75">
      <c r="A9" s="8">
        <v>8</v>
      </c>
      <c r="B9" s="10" t="s">
        <v>136</v>
      </c>
      <c r="C9" s="6">
        <v>77</v>
      </c>
      <c r="D9" s="6">
        <v>59</v>
      </c>
      <c r="E9" s="6">
        <v>57</v>
      </c>
      <c r="F9" s="6"/>
      <c r="G9" s="6"/>
      <c r="H9" s="6"/>
      <c r="I9" s="8">
        <f t="shared" si="0"/>
        <v>193</v>
      </c>
    </row>
    <row r="10" spans="1:9" ht="12.75">
      <c r="A10" s="8">
        <v>9</v>
      </c>
      <c r="B10" s="10" t="s">
        <v>549</v>
      </c>
      <c r="C10" s="6">
        <v>76</v>
      </c>
      <c r="D10" s="6"/>
      <c r="E10" s="6"/>
      <c r="F10" s="6"/>
      <c r="G10" s="6"/>
      <c r="H10" s="6"/>
      <c r="I10" s="8">
        <f t="shared" si="0"/>
        <v>76</v>
      </c>
    </row>
    <row r="11" spans="1:10" ht="12.75">
      <c r="A11" s="8">
        <v>10</v>
      </c>
      <c r="B11" s="10" t="s">
        <v>542</v>
      </c>
      <c r="C11" s="6">
        <v>68</v>
      </c>
      <c r="D11" s="6"/>
      <c r="E11" s="6"/>
      <c r="F11" s="6"/>
      <c r="G11" s="6"/>
      <c r="H11" s="6"/>
      <c r="I11" s="8">
        <f t="shared" si="0"/>
        <v>68</v>
      </c>
      <c r="J11" s="6"/>
    </row>
    <row r="12" spans="1:9" ht="12.75">
      <c r="A12" s="8">
        <v>11</v>
      </c>
      <c r="B12" s="10" t="s">
        <v>537</v>
      </c>
      <c r="C12" s="6">
        <v>65</v>
      </c>
      <c r="D12" s="6"/>
      <c r="E12" s="6"/>
      <c r="F12" s="6"/>
      <c r="G12" s="6"/>
      <c r="H12" s="6"/>
      <c r="I12" s="8">
        <f t="shared" si="0"/>
        <v>65</v>
      </c>
    </row>
    <row r="13" spans="1:9" ht="12.75">
      <c r="A13" s="8">
        <v>12</v>
      </c>
      <c r="B13" s="10" t="s">
        <v>539</v>
      </c>
      <c r="C13" s="6">
        <v>60</v>
      </c>
      <c r="D13" s="6"/>
      <c r="E13" s="6"/>
      <c r="F13" s="6"/>
      <c r="G13" s="6"/>
      <c r="H13" s="6"/>
      <c r="I13" s="8">
        <f t="shared" si="0"/>
        <v>60</v>
      </c>
    </row>
    <row r="14" spans="1:9" ht="12.75">
      <c r="A14" s="8">
        <v>13</v>
      </c>
      <c r="B14" s="10" t="s">
        <v>544</v>
      </c>
      <c r="C14" s="6">
        <v>58</v>
      </c>
      <c r="D14" s="6"/>
      <c r="E14" s="6"/>
      <c r="F14" s="6"/>
      <c r="G14" s="6"/>
      <c r="H14" s="6"/>
      <c r="I14" s="8">
        <f t="shared" si="0"/>
        <v>58</v>
      </c>
    </row>
    <row r="15" spans="1:9" ht="12.75">
      <c r="A15" s="8" t="s">
        <v>543</v>
      </c>
      <c r="B15" s="10" t="s">
        <v>545</v>
      </c>
      <c r="C15" s="6"/>
      <c r="D15" s="6"/>
      <c r="E15" s="6"/>
      <c r="F15" s="6"/>
      <c r="G15" s="6"/>
      <c r="H15" s="6"/>
      <c r="I15" s="8">
        <f t="shared" si="0"/>
        <v>0</v>
      </c>
    </row>
    <row r="16" spans="1:9" ht="12.75">
      <c r="A16" s="8" t="s">
        <v>543</v>
      </c>
      <c r="B16" s="10" t="s">
        <v>546</v>
      </c>
      <c r="C16" s="6"/>
      <c r="D16" s="6"/>
      <c r="E16" s="6"/>
      <c r="F16" s="6"/>
      <c r="G16" s="6"/>
      <c r="H16" s="6"/>
      <c r="I16" s="8">
        <f t="shared" si="0"/>
        <v>0</v>
      </c>
    </row>
    <row r="17" spans="1:9" ht="12.75">
      <c r="A17" s="8" t="s">
        <v>543</v>
      </c>
      <c r="B17" s="10" t="s">
        <v>547</v>
      </c>
      <c r="C17" s="6"/>
      <c r="D17" s="6"/>
      <c r="E17" s="6"/>
      <c r="F17" s="6"/>
      <c r="G17" s="6"/>
      <c r="H17" s="6"/>
      <c r="I17" s="8">
        <f t="shared" si="0"/>
        <v>0</v>
      </c>
    </row>
    <row r="18" spans="1:9" ht="12.75">
      <c r="A18" s="8" t="s">
        <v>543</v>
      </c>
      <c r="B18" s="10" t="s">
        <v>538</v>
      </c>
      <c r="C18" s="6"/>
      <c r="D18" s="6"/>
      <c r="E18" s="6"/>
      <c r="F18" s="6"/>
      <c r="G18" s="6"/>
      <c r="H18" s="6"/>
      <c r="I18" s="8">
        <f t="shared" si="0"/>
        <v>0</v>
      </c>
    </row>
    <row r="19" spans="1:9" ht="12.75">
      <c r="A19" s="8" t="s">
        <v>543</v>
      </c>
      <c r="B19" s="10" t="s">
        <v>401</v>
      </c>
      <c r="C19" s="6"/>
      <c r="D19" s="6"/>
      <c r="E19" s="6"/>
      <c r="F19" s="6"/>
      <c r="G19" s="6"/>
      <c r="H19" s="6"/>
      <c r="I19" s="8">
        <f t="shared" si="0"/>
        <v>0</v>
      </c>
    </row>
    <row r="20" spans="1:9" ht="12.75">
      <c r="A20" s="8" t="s">
        <v>543</v>
      </c>
      <c r="B20" s="10" t="s">
        <v>548</v>
      </c>
      <c r="C20" s="6"/>
      <c r="D20" s="6"/>
      <c r="E20" s="6"/>
      <c r="F20" s="6"/>
      <c r="G20" s="6"/>
      <c r="H20" s="6"/>
      <c r="I20" s="8">
        <f t="shared" si="0"/>
        <v>0</v>
      </c>
    </row>
    <row r="21" spans="1:9" ht="12.75">
      <c r="A21" s="8" t="s">
        <v>543</v>
      </c>
      <c r="B21" s="10" t="s">
        <v>540</v>
      </c>
      <c r="C21" s="6"/>
      <c r="D21" s="6"/>
      <c r="E21" s="6"/>
      <c r="F21" s="6"/>
      <c r="G21" s="6"/>
      <c r="H21" s="6"/>
      <c r="I21" s="8">
        <f t="shared" si="0"/>
        <v>0</v>
      </c>
    </row>
    <row r="22" spans="1:9" ht="12.75">
      <c r="A22" s="8"/>
      <c r="B22" s="10"/>
      <c r="C22" s="6"/>
      <c r="D22" s="6"/>
      <c r="E22" s="6"/>
      <c r="F22" s="6"/>
      <c r="G22" s="6"/>
      <c r="H22" s="6"/>
      <c r="I22" s="8"/>
    </row>
    <row r="23" spans="1:9" ht="12.75" hidden="1">
      <c r="A23" s="8"/>
      <c r="B23" s="11"/>
      <c r="C23" s="11" t="s">
        <v>550</v>
      </c>
      <c r="I23" s="8"/>
    </row>
    <row r="24" spans="1:10" ht="12.75" hidden="1">
      <c r="A24" s="8"/>
      <c r="C24" s="12" t="s">
        <v>551</v>
      </c>
      <c r="D24" t="s">
        <v>552</v>
      </c>
      <c r="I24">
        <f>SUM(I2:I21)</f>
        <v>3454</v>
      </c>
      <c r="J24" t="s">
        <v>553</v>
      </c>
    </row>
    <row r="25" spans="1:10" ht="12.75" hidden="1">
      <c r="A25" s="8"/>
      <c r="B25" s="6"/>
      <c r="C25">
        <f>MAX(C2:H21)</f>
        <v>100</v>
      </c>
      <c r="D25">
        <f>MIN(C2:H21)</f>
        <v>57</v>
      </c>
      <c r="I25">
        <f>(C25*(C25+1)-D25*(D25-1))/2</f>
        <v>3454</v>
      </c>
      <c r="J25" t="s">
        <v>554</v>
      </c>
    </row>
    <row r="26" spans="1:9" ht="12.75" hidden="1">
      <c r="A26" s="8"/>
      <c r="I26" s="6" t="str">
        <f>IF(I24=I25,"ok","CHECK")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6" bestFit="1" customWidth="1"/>
    <col min="2" max="2" width="18.57421875" style="0" bestFit="1" customWidth="1"/>
    <col min="3" max="3" width="25.7109375" style="0" bestFit="1" customWidth="1"/>
    <col min="4" max="4" width="9.00390625" style="0" bestFit="1" customWidth="1"/>
    <col min="5" max="5" width="5.57421875" style="0" bestFit="1" customWidth="1"/>
    <col min="8" max="8" width="0" style="0" hidden="1" customWidth="1"/>
    <col min="9" max="9" width="0" style="6" hidden="1" customWidth="1"/>
  </cols>
  <sheetData>
    <row r="1" spans="1:8" s="2" customFormat="1" ht="12.75">
      <c r="A1" s="2" t="s">
        <v>524</v>
      </c>
      <c r="B1" s="2" t="s">
        <v>525</v>
      </c>
      <c r="C1" s="2" t="s">
        <v>526</v>
      </c>
      <c r="D1" s="2" t="s">
        <v>527</v>
      </c>
      <c r="E1" s="2" t="s">
        <v>528</v>
      </c>
      <c r="F1" s="3" t="s">
        <v>529</v>
      </c>
      <c r="G1" s="4" t="s">
        <v>530</v>
      </c>
      <c r="H1" s="4"/>
    </row>
    <row r="2" spans="1:10" ht="12.75">
      <c r="A2" s="6">
        <v>1</v>
      </c>
      <c r="B2" s="1" t="s">
        <v>62</v>
      </c>
      <c r="C2" s="1" t="s">
        <v>5</v>
      </c>
      <c r="D2" s="1" t="s">
        <v>63</v>
      </c>
      <c r="E2" s="1" t="s">
        <v>64</v>
      </c>
      <c r="F2" s="7">
        <v>60</v>
      </c>
      <c r="G2" s="7">
        <v>60</v>
      </c>
      <c r="H2" s="7">
        <v>60</v>
      </c>
      <c r="I2" s="6">
        <v>1</v>
      </c>
      <c r="J2" s="6"/>
    </row>
    <row r="3" spans="1:10" ht="12.75">
      <c r="A3" s="6">
        <v>2</v>
      </c>
      <c r="B3" s="1" t="s">
        <v>97</v>
      </c>
      <c r="C3" s="1" t="s">
        <v>72</v>
      </c>
      <c r="D3" s="1" t="s">
        <v>98</v>
      </c>
      <c r="E3" s="1" t="s">
        <v>99</v>
      </c>
      <c r="F3" s="7">
        <f>IF(I3=1,H2-1,"-")</f>
        <v>59</v>
      </c>
      <c r="G3" s="7">
        <f>MAX(G2-1,1)</f>
        <v>59</v>
      </c>
      <c r="H3" s="7">
        <f>IF(I3=1,H2-1,H2)</f>
        <v>59</v>
      </c>
      <c r="I3" s="6">
        <v>1</v>
      </c>
      <c r="J3" s="6"/>
    </row>
    <row r="4" spans="1:9" ht="12.75">
      <c r="A4" s="6">
        <v>3</v>
      </c>
      <c r="B4" s="1" t="s">
        <v>131</v>
      </c>
      <c r="C4" s="1" t="s">
        <v>27</v>
      </c>
      <c r="D4" s="1" t="s">
        <v>63</v>
      </c>
      <c r="E4" s="1" t="s">
        <v>132</v>
      </c>
      <c r="F4" s="7">
        <f aca="true" t="shared" si="0" ref="F4:F46">IF(I4=1,H3-1,"-")</f>
        <v>58</v>
      </c>
      <c r="G4" s="7">
        <f aca="true" t="shared" si="1" ref="G4:G46">MAX(G3-1,1)</f>
        <v>58</v>
      </c>
      <c r="H4" s="7">
        <f aca="true" t="shared" si="2" ref="H4:H46">IF(I4=1,H3-1,H3)</f>
        <v>58</v>
      </c>
      <c r="I4" s="6">
        <v>1</v>
      </c>
    </row>
    <row r="5" spans="1:9" ht="12.75">
      <c r="A5" s="6">
        <v>4</v>
      </c>
      <c r="B5" s="1" t="s">
        <v>172</v>
      </c>
      <c r="C5" s="1" t="s">
        <v>136</v>
      </c>
      <c r="D5" s="1" t="s">
        <v>166</v>
      </c>
      <c r="E5" s="1" t="s">
        <v>173</v>
      </c>
      <c r="F5" s="7">
        <f t="shared" si="0"/>
        <v>57</v>
      </c>
      <c r="G5" s="7">
        <f t="shared" si="1"/>
        <v>57</v>
      </c>
      <c r="H5" s="7">
        <f t="shared" si="2"/>
        <v>57</v>
      </c>
      <c r="I5" s="6">
        <v>1</v>
      </c>
    </row>
    <row r="6" spans="1:9" ht="12.75">
      <c r="A6" s="6">
        <v>5</v>
      </c>
      <c r="B6" s="1" t="s">
        <v>186</v>
      </c>
      <c r="C6" s="1" t="s">
        <v>5</v>
      </c>
      <c r="D6" s="1" t="s">
        <v>166</v>
      </c>
      <c r="E6" s="1" t="s">
        <v>187</v>
      </c>
      <c r="F6" s="7">
        <f t="shared" si="0"/>
        <v>56</v>
      </c>
      <c r="G6" s="7">
        <f t="shared" si="1"/>
        <v>56</v>
      </c>
      <c r="H6" s="7">
        <f t="shared" si="2"/>
        <v>56</v>
      </c>
      <c r="I6" s="6">
        <v>1</v>
      </c>
    </row>
    <row r="7" spans="1:9" ht="12.75">
      <c r="A7" s="6">
        <v>6</v>
      </c>
      <c r="B7" s="1" t="s">
        <v>199</v>
      </c>
      <c r="C7" s="1" t="s">
        <v>5</v>
      </c>
      <c r="D7" s="1" t="s">
        <v>166</v>
      </c>
      <c r="E7" s="1" t="s">
        <v>200</v>
      </c>
      <c r="F7" s="7">
        <f t="shared" si="0"/>
        <v>55</v>
      </c>
      <c r="G7" s="7">
        <f t="shared" si="1"/>
        <v>55</v>
      </c>
      <c r="H7" s="7">
        <f t="shared" si="2"/>
        <v>55</v>
      </c>
      <c r="I7" s="6">
        <v>1</v>
      </c>
    </row>
    <row r="8" spans="1:9" ht="12.75">
      <c r="A8" s="6">
        <v>7</v>
      </c>
      <c r="B8" s="1" t="s">
        <v>201</v>
      </c>
      <c r="C8" s="1" t="s">
        <v>19</v>
      </c>
      <c r="D8" s="1" t="s">
        <v>166</v>
      </c>
      <c r="E8" s="1" t="s">
        <v>202</v>
      </c>
      <c r="F8" s="7">
        <f t="shared" si="0"/>
        <v>54</v>
      </c>
      <c r="G8" s="7">
        <f t="shared" si="1"/>
        <v>54</v>
      </c>
      <c r="H8" s="7">
        <f t="shared" si="2"/>
        <v>54</v>
      </c>
      <c r="I8" s="6">
        <v>1</v>
      </c>
    </row>
    <row r="9" spans="1:9" ht="12.75">
      <c r="A9" s="6">
        <v>8</v>
      </c>
      <c r="B9" s="1" t="s">
        <v>203</v>
      </c>
      <c r="C9" s="1" t="s">
        <v>5</v>
      </c>
      <c r="D9" s="1" t="s">
        <v>204</v>
      </c>
      <c r="E9" s="1" t="s">
        <v>205</v>
      </c>
      <c r="F9" s="7">
        <f t="shared" si="0"/>
        <v>53</v>
      </c>
      <c r="G9" s="7">
        <f t="shared" si="1"/>
        <v>53</v>
      </c>
      <c r="H9" s="7">
        <f t="shared" si="2"/>
        <v>53</v>
      </c>
      <c r="I9" s="6">
        <v>1</v>
      </c>
    </row>
    <row r="10" spans="1:9" ht="12.75">
      <c r="A10" s="6">
        <v>9</v>
      </c>
      <c r="B10" s="1" t="s">
        <v>216</v>
      </c>
      <c r="C10" s="1" t="s">
        <v>27</v>
      </c>
      <c r="D10" s="1" t="s">
        <v>98</v>
      </c>
      <c r="E10" s="1" t="s">
        <v>217</v>
      </c>
      <c r="F10" s="7">
        <f t="shared" si="0"/>
        <v>52</v>
      </c>
      <c r="G10" s="7">
        <f t="shared" si="1"/>
        <v>52</v>
      </c>
      <c r="H10" s="7">
        <f t="shared" si="2"/>
        <v>52</v>
      </c>
      <c r="I10" s="6">
        <v>1</v>
      </c>
    </row>
    <row r="11" spans="1:9" ht="12.75">
      <c r="A11" s="6">
        <v>10</v>
      </c>
      <c r="B11" s="1" t="s">
        <v>233</v>
      </c>
      <c r="C11" s="1" t="s">
        <v>72</v>
      </c>
      <c r="D11" s="1" t="s">
        <v>224</v>
      </c>
      <c r="E11" s="1" t="s">
        <v>234</v>
      </c>
      <c r="F11" s="7">
        <f t="shared" si="0"/>
        <v>51</v>
      </c>
      <c r="G11" s="7">
        <f t="shared" si="1"/>
        <v>51</v>
      </c>
      <c r="H11" s="7">
        <f t="shared" si="2"/>
        <v>51</v>
      </c>
      <c r="I11" s="6">
        <v>1</v>
      </c>
    </row>
    <row r="12" spans="1:9" ht="12.75">
      <c r="A12" s="6">
        <v>11</v>
      </c>
      <c r="B12" s="1" t="s">
        <v>245</v>
      </c>
      <c r="C12" s="1" t="s">
        <v>27</v>
      </c>
      <c r="D12" s="1" t="s">
        <v>63</v>
      </c>
      <c r="E12" s="1" t="s">
        <v>246</v>
      </c>
      <c r="F12" s="7">
        <f t="shared" si="0"/>
        <v>50</v>
      </c>
      <c r="G12" s="7">
        <f t="shared" si="1"/>
        <v>50</v>
      </c>
      <c r="H12" s="7">
        <f t="shared" si="2"/>
        <v>50</v>
      </c>
      <c r="I12" s="6">
        <v>1</v>
      </c>
    </row>
    <row r="13" spans="1:9" ht="12.75">
      <c r="A13" s="6">
        <v>12</v>
      </c>
      <c r="B13" s="1" t="s">
        <v>247</v>
      </c>
      <c r="C13" s="1" t="s">
        <v>19</v>
      </c>
      <c r="D13" s="1" t="s">
        <v>98</v>
      </c>
      <c r="E13" s="1" t="s">
        <v>248</v>
      </c>
      <c r="F13" s="7">
        <f t="shared" si="0"/>
        <v>49</v>
      </c>
      <c r="G13" s="7">
        <f t="shared" si="1"/>
        <v>49</v>
      </c>
      <c r="H13" s="7">
        <f t="shared" si="2"/>
        <v>49</v>
      </c>
      <c r="I13" s="6">
        <v>1</v>
      </c>
    </row>
    <row r="14" spans="1:9" ht="12.75">
      <c r="A14" s="6">
        <v>13</v>
      </c>
      <c r="B14" s="1" t="s">
        <v>255</v>
      </c>
      <c r="C14" s="1" t="s">
        <v>72</v>
      </c>
      <c r="D14" s="1" t="s">
        <v>63</v>
      </c>
      <c r="E14" s="1" t="s">
        <v>256</v>
      </c>
      <c r="F14" s="7">
        <f t="shared" si="0"/>
        <v>48</v>
      </c>
      <c r="G14" s="7">
        <f t="shared" si="1"/>
        <v>48</v>
      </c>
      <c r="H14" s="7">
        <f t="shared" si="2"/>
        <v>48</v>
      </c>
      <c r="I14" s="6">
        <v>1</v>
      </c>
    </row>
    <row r="15" spans="1:8" ht="12.75">
      <c r="A15" s="6">
        <v>14</v>
      </c>
      <c r="B15" s="1" t="s">
        <v>259</v>
      </c>
      <c r="C15" s="1" t="s">
        <v>5</v>
      </c>
      <c r="D15" s="1" t="s">
        <v>63</v>
      </c>
      <c r="E15" s="1" t="s">
        <v>258</v>
      </c>
      <c r="F15" s="7" t="str">
        <f t="shared" si="0"/>
        <v>-</v>
      </c>
      <c r="G15" s="7">
        <f t="shared" si="1"/>
        <v>47</v>
      </c>
      <c r="H15" s="7">
        <f t="shared" si="2"/>
        <v>48</v>
      </c>
    </row>
    <row r="16" spans="1:8" ht="12.75">
      <c r="A16" s="6">
        <v>15</v>
      </c>
      <c r="B16" s="1" t="s">
        <v>268</v>
      </c>
      <c r="C16" s="1" t="s">
        <v>5</v>
      </c>
      <c r="D16" s="1" t="s">
        <v>98</v>
      </c>
      <c r="E16" s="1" t="s">
        <v>269</v>
      </c>
      <c r="F16" s="7" t="str">
        <f t="shared" si="0"/>
        <v>-</v>
      </c>
      <c r="G16" s="7">
        <f t="shared" si="1"/>
        <v>46</v>
      </c>
      <c r="H16" s="7">
        <f t="shared" si="2"/>
        <v>48</v>
      </c>
    </row>
    <row r="17" spans="1:9" ht="12.75">
      <c r="A17" s="6">
        <v>16</v>
      </c>
      <c r="B17" s="1" t="s">
        <v>280</v>
      </c>
      <c r="C17" s="1" t="s">
        <v>2</v>
      </c>
      <c r="D17" s="1" t="s">
        <v>204</v>
      </c>
      <c r="E17" s="1" t="s">
        <v>281</v>
      </c>
      <c r="F17" s="7">
        <f t="shared" si="0"/>
        <v>47</v>
      </c>
      <c r="G17" s="7">
        <f t="shared" si="1"/>
        <v>45</v>
      </c>
      <c r="H17" s="7">
        <f t="shared" si="2"/>
        <v>47</v>
      </c>
      <c r="I17" s="6">
        <v>1</v>
      </c>
    </row>
    <row r="18" spans="1:8" ht="12.75">
      <c r="A18" s="6">
        <v>17</v>
      </c>
      <c r="B18" s="1" t="s">
        <v>292</v>
      </c>
      <c r="C18" s="1" t="s">
        <v>5</v>
      </c>
      <c r="D18" s="1" t="s">
        <v>224</v>
      </c>
      <c r="E18" s="1" t="s">
        <v>293</v>
      </c>
      <c r="F18" s="7" t="str">
        <f t="shared" si="0"/>
        <v>-</v>
      </c>
      <c r="G18" s="7">
        <f t="shared" si="1"/>
        <v>44</v>
      </c>
      <c r="H18" s="7">
        <f t="shared" si="2"/>
        <v>47</v>
      </c>
    </row>
    <row r="19" spans="1:9" ht="12.75">
      <c r="A19" s="6">
        <v>18</v>
      </c>
      <c r="B19" s="1" t="s">
        <v>296</v>
      </c>
      <c r="C19" s="1" t="s">
        <v>175</v>
      </c>
      <c r="D19" s="1" t="s">
        <v>63</v>
      </c>
      <c r="E19" s="1" t="s">
        <v>297</v>
      </c>
      <c r="F19" s="7">
        <f t="shared" si="0"/>
        <v>46</v>
      </c>
      <c r="G19" s="7">
        <f t="shared" si="1"/>
        <v>43</v>
      </c>
      <c r="H19" s="7">
        <f t="shared" si="2"/>
        <v>46</v>
      </c>
      <c r="I19" s="6">
        <v>1</v>
      </c>
    </row>
    <row r="20" spans="1:9" ht="12.75">
      <c r="A20" s="6">
        <v>19</v>
      </c>
      <c r="B20" s="1" t="s">
        <v>316</v>
      </c>
      <c r="C20" s="1" t="s">
        <v>72</v>
      </c>
      <c r="D20" s="1" t="s">
        <v>236</v>
      </c>
      <c r="E20" s="1" t="s">
        <v>317</v>
      </c>
      <c r="F20" s="7">
        <f t="shared" si="0"/>
        <v>45</v>
      </c>
      <c r="G20" s="7">
        <f t="shared" si="1"/>
        <v>42</v>
      </c>
      <c r="H20" s="7">
        <f t="shared" si="2"/>
        <v>45</v>
      </c>
      <c r="I20" s="6">
        <v>1</v>
      </c>
    </row>
    <row r="21" spans="1:8" ht="12.75">
      <c r="A21" s="6">
        <v>20</v>
      </c>
      <c r="B21" s="1" t="s">
        <v>320</v>
      </c>
      <c r="C21" s="1" t="s">
        <v>5</v>
      </c>
      <c r="D21" s="1" t="s">
        <v>224</v>
      </c>
      <c r="E21" s="1" t="s">
        <v>321</v>
      </c>
      <c r="F21" s="7" t="str">
        <f t="shared" si="0"/>
        <v>-</v>
      </c>
      <c r="G21" s="7">
        <f t="shared" si="1"/>
        <v>41</v>
      </c>
      <c r="H21" s="7">
        <f t="shared" si="2"/>
        <v>45</v>
      </c>
    </row>
    <row r="22" spans="1:9" ht="12.75">
      <c r="A22" s="6">
        <v>21</v>
      </c>
      <c r="B22" s="1" t="s">
        <v>331</v>
      </c>
      <c r="C22" s="1" t="s">
        <v>27</v>
      </c>
      <c r="D22" s="1" t="s">
        <v>98</v>
      </c>
      <c r="E22" s="1" t="s">
        <v>332</v>
      </c>
      <c r="F22" s="7">
        <f t="shared" si="0"/>
        <v>44</v>
      </c>
      <c r="G22" s="7">
        <f t="shared" si="1"/>
        <v>40</v>
      </c>
      <c r="H22" s="7">
        <f t="shared" si="2"/>
        <v>44</v>
      </c>
      <c r="I22" s="6">
        <v>1</v>
      </c>
    </row>
    <row r="23" spans="1:9" ht="12.75">
      <c r="A23" s="6">
        <v>22</v>
      </c>
      <c r="B23" s="1" t="s">
        <v>333</v>
      </c>
      <c r="C23" s="1" t="s">
        <v>175</v>
      </c>
      <c r="D23" s="1" t="s">
        <v>224</v>
      </c>
      <c r="E23" s="1" t="s">
        <v>334</v>
      </c>
      <c r="F23" s="7">
        <f t="shared" si="0"/>
        <v>43</v>
      </c>
      <c r="G23" s="7">
        <f t="shared" si="1"/>
        <v>39</v>
      </c>
      <c r="H23" s="7">
        <f t="shared" si="2"/>
        <v>43</v>
      </c>
      <c r="I23" s="6">
        <v>1</v>
      </c>
    </row>
    <row r="24" spans="1:8" ht="12.75">
      <c r="A24" s="6">
        <v>23</v>
      </c>
      <c r="B24" s="1" t="s">
        <v>355</v>
      </c>
      <c r="C24" s="1" t="s">
        <v>27</v>
      </c>
      <c r="D24" s="1" t="s">
        <v>224</v>
      </c>
      <c r="E24" s="1" t="s">
        <v>356</v>
      </c>
      <c r="F24" s="7" t="str">
        <f t="shared" si="0"/>
        <v>-</v>
      </c>
      <c r="G24" s="7">
        <f t="shared" si="1"/>
        <v>38</v>
      </c>
      <c r="H24" s="7">
        <f t="shared" si="2"/>
        <v>43</v>
      </c>
    </row>
    <row r="25" spans="1:8" ht="12.75">
      <c r="A25" s="6">
        <v>24</v>
      </c>
      <c r="B25" s="1" t="s">
        <v>374</v>
      </c>
      <c r="C25" s="1" t="s">
        <v>5</v>
      </c>
      <c r="D25" s="1" t="s">
        <v>224</v>
      </c>
      <c r="E25" s="1" t="s">
        <v>375</v>
      </c>
      <c r="F25" s="7" t="str">
        <f t="shared" si="0"/>
        <v>-</v>
      </c>
      <c r="G25" s="7">
        <f t="shared" si="1"/>
        <v>37</v>
      </c>
      <c r="H25" s="7">
        <f t="shared" si="2"/>
        <v>43</v>
      </c>
    </row>
    <row r="26" spans="1:9" ht="12.75">
      <c r="A26" s="6">
        <v>25</v>
      </c>
      <c r="B26" s="1" t="s">
        <v>376</v>
      </c>
      <c r="C26" s="1" t="s">
        <v>19</v>
      </c>
      <c r="D26" s="1" t="s">
        <v>224</v>
      </c>
      <c r="E26" s="1" t="s">
        <v>375</v>
      </c>
      <c r="F26" s="7">
        <f t="shared" si="0"/>
        <v>42</v>
      </c>
      <c r="G26" s="7">
        <f t="shared" si="1"/>
        <v>36</v>
      </c>
      <c r="H26" s="7">
        <f t="shared" si="2"/>
        <v>42</v>
      </c>
      <c r="I26" s="6">
        <v>1</v>
      </c>
    </row>
    <row r="27" spans="1:9" ht="12.75">
      <c r="A27" s="6">
        <v>26</v>
      </c>
      <c r="B27" s="1" t="s">
        <v>385</v>
      </c>
      <c r="C27" s="1" t="s">
        <v>19</v>
      </c>
      <c r="D27" s="1" t="s">
        <v>166</v>
      </c>
      <c r="E27" s="1" t="s">
        <v>386</v>
      </c>
      <c r="F27" s="7">
        <f t="shared" si="0"/>
        <v>41</v>
      </c>
      <c r="G27" s="7">
        <f t="shared" si="1"/>
        <v>35</v>
      </c>
      <c r="H27" s="7">
        <f t="shared" si="2"/>
        <v>41</v>
      </c>
      <c r="I27" s="6">
        <v>1</v>
      </c>
    </row>
    <row r="28" spans="1:8" ht="12.75">
      <c r="A28" s="6">
        <v>27</v>
      </c>
      <c r="B28" s="1" t="s">
        <v>387</v>
      </c>
      <c r="C28" s="1" t="s">
        <v>27</v>
      </c>
      <c r="D28" s="1" t="s">
        <v>204</v>
      </c>
      <c r="E28" s="1" t="s">
        <v>388</v>
      </c>
      <c r="F28" s="7" t="str">
        <f t="shared" si="0"/>
        <v>-</v>
      </c>
      <c r="G28" s="7">
        <f t="shared" si="1"/>
        <v>34</v>
      </c>
      <c r="H28" s="7">
        <f t="shared" si="2"/>
        <v>41</v>
      </c>
    </row>
    <row r="29" spans="1:8" ht="12.75">
      <c r="A29" s="6">
        <v>28</v>
      </c>
      <c r="B29" s="1" t="s">
        <v>394</v>
      </c>
      <c r="C29" s="1" t="s">
        <v>27</v>
      </c>
      <c r="D29" s="1" t="s">
        <v>204</v>
      </c>
      <c r="E29" s="1" t="s">
        <v>395</v>
      </c>
      <c r="F29" s="7" t="str">
        <f t="shared" si="0"/>
        <v>-</v>
      </c>
      <c r="G29" s="7">
        <f t="shared" si="1"/>
        <v>33</v>
      </c>
      <c r="H29" s="7">
        <f t="shared" si="2"/>
        <v>41</v>
      </c>
    </row>
    <row r="30" spans="1:9" ht="12.75">
      <c r="A30" s="6">
        <v>29</v>
      </c>
      <c r="B30" s="1" t="s">
        <v>398</v>
      </c>
      <c r="C30" s="1" t="s">
        <v>175</v>
      </c>
      <c r="D30" s="1" t="s">
        <v>98</v>
      </c>
      <c r="E30" s="1" t="s">
        <v>399</v>
      </c>
      <c r="F30" s="7">
        <f t="shared" si="0"/>
        <v>40</v>
      </c>
      <c r="G30" s="7">
        <f t="shared" si="1"/>
        <v>32</v>
      </c>
      <c r="H30" s="7">
        <f t="shared" si="2"/>
        <v>40</v>
      </c>
      <c r="I30" s="6">
        <v>1</v>
      </c>
    </row>
    <row r="31" spans="1:9" ht="12.75">
      <c r="A31" s="6">
        <v>30</v>
      </c>
      <c r="B31" s="1" t="s">
        <v>400</v>
      </c>
      <c r="C31" s="1" t="s">
        <v>401</v>
      </c>
      <c r="D31" s="1" t="s">
        <v>63</v>
      </c>
      <c r="E31" s="1" t="s">
        <v>402</v>
      </c>
      <c r="F31" s="7">
        <f t="shared" si="0"/>
        <v>39</v>
      </c>
      <c r="G31" s="7">
        <f t="shared" si="1"/>
        <v>31</v>
      </c>
      <c r="H31" s="7">
        <f t="shared" si="2"/>
        <v>39</v>
      </c>
      <c r="I31" s="6">
        <v>1</v>
      </c>
    </row>
    <row r="32" spans="1:8" ht="12.75">
      <c r="A32" s="6">
        <v>31</v>
      </c>
      <c r="B32" s="1" t="s">
        <v>417</v>
      </c>
      <c r="C32" s="1" t="s">
        <v>27</v>
      </c>
      <c r="D32" s="1" t="s">
        <v>204</v>
      </c>
      <c r="E32" s="1" t="s">
        <v>418</v>
      </c>
      <c r="F32" s="7" t="str">
        <f t="shared" si="0"/>
        <v>-</v>
      </c>
      <c r="G32" s="7">
        <f t="shared" si="1"/>
        <v>30</v>
      </c>
      <c r="H32" s="7">
        <f t="shared" si="2"/>
        <v>39</v>
      </c>
    </row>
    <row r="33" spans="1:8" ht="12.75">
      <c r="A33" s="6">
        <v>32</v>
      </c>
      <c r="B33" s="1" t="s">
        <v>421</v>
      </c>
      <c r="C33" s="1" t="s">
        <v>5</v>
      </c>
      <c r="D33" s="1" t="s">
        <v>98</v>
      </c>
      <c r="E33" s="1" t="s">
        <v>422</v>
      </c>
      <c r="F33" s="7" t="str">
        <f t="shared" si="0"/>
        <v>-</v>
      </c>
      <c r="G33" s="7">
        <f t="shared" si="1"/>
        <v>29</v>
      </c>
      <c r="H33" s="7">
        <f t="shared" si="2"/>
        <v>39</v>
      </c>
    </row>
    <row r="34" spans="1:8" ht="12.75">
      <c r="A34" s="6">
        <v>33</v>
      </c>
      <c r="B34" s="1" t="s">
        <v>426</v>
      </c>
      <c r="C34" s="1" t="s">
        <v>72</v>
      </c>
      <c r="D34" s="1" t="s">
        <v>63</v>
      </c>
      <c r="E34" s="1" t="s">
        <v>427</v>
      </c>
      <c r="F34" s="7" t="str">
        <f t="shared" si="0"/>
        <v>-</v>
      </c>
      <c r="G34" s="7">
        <f t="shared" si="1"/>
        <v>28</v>
      </c>
      <c r="H34" s="7">
        <f t="shared" si="2"/>
        <v>39</v>
      </c>
    </row>
    <row r="35" spans="1:8" ht="12.75">
      <c r="A35" s="6">
        <v>34</v>
      </c>
      <c r="B35" s="1" t="s">
        <v>432</v>
      </c>
      <c r="C35" s="1" t="s">
        <v>27</v>
      </c>
      <c r="D35" s="1" t="s">
        <v>98</v>
      </c>
      <c r="E35" s="1" t="s">
        <v>433</v>
      </c>
      <c r="F35" s="7" t="str">
        <f t="shared" si="0"/>
        <v>-</v>
      </c>
      <c r="G35" s="7">
        <f t="shared" si="1"/>
        <v>27</v>
      </c>
      <c r="H35" s="7">
        <f t="shared" si="2"/>
        <v>39</v>
      </c>
    </row>
    <row r="36" spans="1:8" ht="12.75">
      <c r="A36" s="6">
        <v>35</v>
      </c>
      <c r="B36" s="1" t="s">
        <v>434</v>
      </c>
      <c r="C36" s="1" t="s">
        <v>27</v>
      </c>
      <c r="D36" s="1" t="s">
        <v>98</v>
      </c>
      <c r="E36" s="1" t="s">
        <v>435</v>
      </c>
      <c r="F36" s="7" t="str">
        <f t="shared" si="0"/>
        <v>-</v>
      </c>
      <c r="G36" s="7">
        <f t="shared" si="1"/>
        <v>26</v>
      </c>
      <c r="H36" s="7">
        <f t="shared" si="2"/>
        <v>39</v>
      </c>
    </row>
    <row r="37" spans="1:9" ht="12.75">
      <c r="A37" s="6">
        <v>36</v>
      </c>
      <c r="B37" s="1" t="s">
        <v>442</v>
      </c>
      <c r="C37" s="1" t="s">
        <v>175</v>
      </c>
      <c r="D37" s="1" t="s">
        <v>166</v>
      </c>
      <c r="E37" s="1" t="s">
        <v>443</v>
      </c>
      <c r="F37" s="7">
        <f t="shared" si="0"/>
        <v>38</v>
      </c>
      <c r="G37" s="7">
        <f t="shared" si="1"/>
        <v>25</v>
      </c>
      <c r="H37" s="7">
        <f t="shared" si="2"/>
        <v>38</v>
      </c>
      <c r="I37" s="6">
        <v>1</v>
      </c>
    </row>
    <row r="38" spans="1:9" ht="12.75">
      <c r="A38" s="6">
        <v>37</v>
      </c>
      <c r="B38" s="1" t="s">
        <v>446</v>
      </c>
      <c r="C38" s="1" t="s">
        <v>314</v>
      </c>
      <c r="D38" s="1" t="s">
        <v>224</v>
      </c>
      <c r="E38" s="1" t="s">
        <v>447</v>
      </c>
      <c r="F38" s="7">
        <f t="shared" si="0"/>
        <v>37</v>
      </c>
      <c r="G38" s="7">
        <f t="shared" si="1"/>
        <v>24</v>
      </c>
      <c r="H38" s="7">
        <f t="shared" si="2"/>
        <v>37</v>
      </c>
      <c r="I38" s="6">
        <v>1</v>
      </c>
    </row>
    <row r="39" spans="1:8" ht="12.75">
      <c r="A39" s="6">
        <v>38</v>
      </c>
      <c r="B39" s="1" t="s">
        <v>455</v>
      </c>
      <c r="C39" s="1" t="s">
        <v>19</v>
      </c>
      <c r="D39" s="1" t="s">
        <v>98</v>
      </c>
      <c r="E39" s="1" t="s">
        <v>456</v>
      </c>
      <c r="F39" s="7" t="str">
        <f t="shared" si="0"/>
        <v>-</v>
      </c>
      <c r="G39" s="7">
        <f t="shared" si="1"/>
        <v>23</v>
      </c>
      <c r="H39" s="7">
        <f t="shared" si="2"/>
        <v>37</v>
      </c>
    </row>
    <row r="40" spans="1:8" ht="12.75">
      <c r="A40" s="6">
        <v>39</v>
      </c>
      <c r="B40" s="1" t="s">
        <v>464</v>
      </c>
      <c r="C40" s="1" t="s">
        <v>72</v>
      </c>
      <c r="D40" s="1" t="s">
        <v>236</v>
      </c>
      <c r="E40" s="1" t="s">
        <v>465</v>
      </c>
      <c r="F40" s="7" t="str">
        <f t="shared" si="0"/>
        <v>-</v>
      </c>
      <c r="G40" s="7">
        <f t="shared" si="1"/>
        <v>22</v>
      </c>
      <c r="H40" s="7">
        <f t="shared" si="2"/>
        <v>37</v>
      </c>
    </row>
    <row r="41" spans="1:9" ht="12.75">
      <c r="A41" s="6">
        <v>40</v>
      </c>
      <c r="B41" s="1" t="s">
        <v>474</v>
      </c>
      <c r="C41" s="1" t="s">
        <v>136</v>
      </c>
      <c r="D41" s="1" t="s">
        <v>98</v>
      </c>
      <c r="E41" s="1" t="s">
        <v>475</v>
      </c>
      <c r="F41" s="7">
        <f t="shared" si="0"/>
        <v>36</v>
      </c>
      <c r="G41" s="7">
        <f t="shared" si="1"/>
        <v>21</v>
      </c>
      <c r="H41" s="7">
        <f t="shared" si="2"/>
        <v>36</v>
      </c>
      <c r="I41" s="6">
        <v>1</v>
      </c>
    </row>
    <row r="42" spans="1:8" ht="12.75">
      <c r="A42" s="6">
        <v>41</v>
      </c>
      <c r="B42" s="1" t="s">
        <v>483</v>
      </c>
      <c r="C42" s="1" t="s">
        <v>5</v>
      </c>
      <c r="D42" s="1" t="s">
        <v>204</v>
      </c>
      <c r="E42" s="1" t="s">
        <v>484</v>
      </c>
      <c r="F42" s="7" t="str">
        <f t="shared" si="0"/>
        <v>-</v>
      </c>
      <c r="G42" s="7">
        <f t="shared" si="1"/>
        <v>20</v>
      </c>
      <c r="H42" s="7">
        <f t="shared" si="2"/>
        <v>36</v>
      </c>
    </row>
    <row r="43" spans="1:8" ht="12.75">
      <c r="A43" s="6">
        <v>42</v>
      </c>
      <c r="B43" s="1" t="s">
        <v>495</v>
      </c>
      <c r="C43" s="1" t="s">
        <v>27</v>
      </c>
      <c r="D43" s="1" t="s">
        <v>204</v>
      </c>
      <c r="E43" s="1" t="s">
        <v>496</v>
      </c>
      <c r="F43" s="7" t="str">
        <f t="shared" si="0"/>
        <v>-</v>
      </c>
      <c r="G43" s="7">
        <f t="shared" si="1"/>
        <v>19</v>
      </c>
      <c r="H43" s="7">
        <f t="shared" si="2"/>
        <v>36</v>
      </c>
    </row>
    <row r="44" spans="1:9" ht="12.75">
      <c r="A44" s="6">
        <v>43</v>
      </c>
      <c r="B44" s="1" t="s">
        <v>506</v>
      </c>
      <c r="C44" s="1" t="s">
        <v>498</v>
      </c>
      <c r="D44" s="1" t="s">
        <v>166</v>
      </c>
      <c r="E44" s="1" t="s">
        <v>507</v>
      </c>
      <c r="F44" s="7">
        <f t="shared" si="0"/>
        <v>35</v>
      </c>
      <c r="G44" s="7">
        <f t="shared" si="1"/>
        <v>18</v>
      </c>
      <c r="H44" s="7">
        <f t="shared" si="2"/>
        <v>35</v>
      </c>
      <c r="I44" s="6">
        <v>1</v>
      </c>
    </row>
    <row r="45" spans="1:9" ht="12.75">
      <c r="A45" s="6">
        <v>44</v>
      </c>
      <c r="B45" s="1" t="s">
        <v>512</v>
      </c>
      <c r="C45" s="1" t="s">
        <v>136</v>
      </c>
      <c r="D45" s="1" t="s">
        <v>204</v>
      </c>
      <c r="E45" s="1" t="s">
        <v>513</v>
      </c>
      <c r="F45" s="7">
        <f t="shared" si="0"/>
        <v>34</v>
      </c>
      <c r="G45" s="7">
        <f t="shared" si="1"/>
        <v>17</v>
      </c>
      <c r="H45" s="7">
        <f t="shared" si="2"/>
        <v>34</v>
      </c>
      <c r="I45" s="6">
        <v>1</v>
      </c>
    </row>
    <row r="46" spans="1:9" ht="12.75">
      <c r="A46" s="6">
        <v>45</v>
      </c>
      <c r="B46" s="1" t="s">
        <v>520</v>
      </c>
      <c r="C46" s="1" t="s">
        <v>460</v>
      </c>
      <c r="D46" s="1" t="s">
        <v>521</v>
      </c>
      <c r="E46" s="1" t="s">
        <v>522</v>
      </c>
      <c r="F46" s="7">
        <f t="shared" si="0"/>
        <v>33</v>
      </c>
      <c r="G46" s="7">
        <f t="shared" si="1"/>
        <v>16</v>
      </c>
      <c r="H46" s="7">
        <f t="shared" si="2"/>
        <v>33</v>
      </c>
      <c r="I46" s="6">
        <v>1</v>
      </c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8" t="s">
        <v>524</v>
      </c>
      <c r="B1" s="8" t="s">
        <v>526</v>
      </c>
      <c r="C1" s="9" t="s">
        <v>531</v>
      </c>
      <c r="D1" s="9"/>
      <c r="E1" s="9"/>
      <c r="F1" s="9"/>
      <c r="G1" s="8" t="s">
        <v>532</v>
      </c>
    </row>
    <row r="2" spans="1:7" ht="12.75">
      <c r="A2" s="8">
        <v>1</v>
      </c>
      <c r="B2" s="10" t="s">
        <v>533</v>
      </c>
      <c r="C2" s="6">
        <v>60</v>
      </c>
      <c r="D2" s="6">
        <v>56</v>
      </c>
      <c r="E2" s="6">
        <v>55</v>
      </c>
      <c r="F2" s="6">
        <v>53</v>
      </c>
      <c r="G2" s="8">
        <f aca="true" t="shared" si="0" ref="G2:G21">SUM(C2:F2)</f>
        <v>224</v>
      </c>
    </row>
    <row r="3" spans="1:7" ht="12.75">
      <c r="A3" s="8">
        <v>2</v>
      </c>
      <c r="B3" s="10" t="s">
        <v>535</v>
      </c>
      <c r="C3" s="6">
        <v>58</v>
      </c>
      <c r="D3" s="6">
        <v>52</v>
      </c>
      <c r="E3" s="6">
        <v>50</v>
      </c>
      <c r="F3" s="6">
        <v>44</v>
      </c>
      <c r="G3" s="8">
        <f t="shared" si="0"/>
        <v>204</v>
      </c>
    </row>
    <row r="4" spans="1:7" ht="12.75">
      <c r="A4" s="8">
        <v>3</v>
      </c>
      <c r="B4" s="10" t="s">
        <v>72</v>
      </c>
      <c r="C4" s="6">
        <v>59</v>
      </c>
      <c r="D4" s="6">
        <v>51</v>
      </c>
      <c r="E4" s="6">
        <v>48</v>
      </c>
      <c r="F4" s="6">
        <v>45</v>
      </c>
      <c r="G4" s="8">
        <f t="shared" si="0"/>
        <v>203</v>
      </c>
    </row>
    <row r="5" spans="1:7" ht="12.75">
      <c r="A5" s="8">
        <v>4</v>
      </c>
      <c r="B5" s="10" t="s">
        <v>534</v>
      </c>
      <c r="C5" s="6">
        <v>54</v>
      </c>
      <c r="D5" s="6">
        <v>49</v>
      </c>
      <c r="E5" s="6">
        <v>42</v>
      </c>
      <c r="F5" s="6">
        <v>41</v>
      </c>
      <c r="G5" s="8">
        <f t="shared" si="0"/>
        <v>186</v>
      </c>
    </row>
    <row r="6" spans="1:7" ht="12.75">
      <c r="A6" s="8">
        <v>5</v>
      </c>
      <c r="B6" s="10" t="s">
        <v>175</v>
      </c>
      <c r="C6" s="6">
        <v>46</v>
      </c>
      <c r="D6" s="6">
        <v>43</v>
      </c>
      <c r="E6" s="6">
        <v>40</v>
      </c>
      <c r="F6" s="6">
        <v>38</v>
      </c>
      <c r="G6" s="8">
        <f t="shared" si="0"/>
        <v>167</v>
      </c>
    </row>
    <row r="7" spans="1:7" ht="12.75">
      <c r="A7" s="8">
        <v>6</v>
      </c>
      <c r="B7" s="10" t="s">
        <v>136</v>
      </c>
      <c r="C7" s="6">
        <v>57</v>
      </c>
      <c r="D7" s="6">
        <v>36</v>
      </c>
      <c r="E7" s="6">
        <v>34</v>
      </c>
      <c r="F7" s="6"/>
      <c r="G7" s="8">
        <f t="shared" si="0"/>
        <v>127</v>
      </c>
    </row>
    <row r="8" spans="1:7" ht="12.75">
      <c r="A8" s="8">
        <v>7</v>
      </c>
      <c r="B8" s="10" t="s">
        <v>536</v>
      </c>
      <c r="C8" s="6">
        <v>47</v>
      </c>
      <c r="D8" s="6"/>
      <c r="E8" s="6"/>
      <c r="F8" s="6"/>
      <c r="G8" s="8">
        <f t="shared" si="0"/>
        <v>47</v>
      </c>
    </row>
    <row r="9" spans="1:7" ht="12.75">
      <c r="A9" s="8">
        <v>8</v>
      </c>
      <c r="B9" s="10" t="s">
        <v>401</v>
      </c>
      <c r="C9" s="6">
        <v>39</v>
      </c>
      <c r="D9" s="6"/>
      <c r="E9" s="6"/>
      <c r="F9" s="6"/>
      <c r="G9" s="8">
        <f t="shared" si="0"/>
        <v>39</v>
      </c>
    </row>
    <row r="10" spans="1:7" ht="12.75">
      <c r="A10" s="8">
        <v>9</v>
      </c>
      <c r="B10" s="10" t="s">
        <v>542</v>
      </c>
      <c r="C10" s="6">
        <v>37</v>
      </c>
      <c r="D10" s="6"/>
      <c r="E10" s="6"/>
      <c r="F10" s="6"/>
      <c r="G10" s="8">
        <f t="shared" si="0"/>
        <v>37</v>
      </c>
    </row>
    <row r="11" spans="1:7" ht="12.75">
      <c r="A11" s="8">
        <v>10</v>
      </c>
      <c r="B11" s="10" t="s">
        <v>544</v>
      </c>
      <c r="C11" s="6">
        <v>35</v>
      </c>
      <c r="D11" s="6"/>
      <c r="E11" s="6"/>
      <c r="F11" s="6"/>
      <c r="G11" s="8">
        <f t="shared" si="0"/>
        <v>35</v>
      </c>
    </row>
    <row r="12" spans="1:7" ht="12.75">
      <c r="A12" s="8">
        <v>11</v>
      </c>
      <c r="B12" s="10" t="s">
        <v>539</v>
      </c>
      <c r="C12" s="6">
        <v>33</v>
      </c>
      <c r="D12" s="6"/>
      <c r="E12" s="6"/>
      <c r="F12" s="6"/>
      <c r="G12" s="8">
        <f t="shared" si="0"/>
        <v>33</v>
      </c>
    </row>
    <row r="13" spans="1:7" ht="12.75">
      <c r="A13" s="8" t="s">
        <v>543</v>
      </c>
      <c r="B13" s="10" t="s">
        <v>545</v>
      </c>
      <c r="C13" s="6"/>
      <c r="D13" s="6"/>
      <c r="E13" s="6"/>
      <c r="F13" s="6"/>
      <c r="G13" s="8">
        <f t="shared" si="0"/>
        <v>0</v>
      </c>
    </row>
    <row r="14" spans="1:7" ht="12.75">
      <c r="A14" s="8" t="s">
        <v>543</v>
      </c>
      <c r="B14" s="10" t="s">
        <v>546</v>
      </c>
      <c r="C14" s="6"/>
      <c r="D14" s="6"/>
      <c r="E14" s="6"/>
      <c r="F14" s="6"/>
      <c r="G14" s="8">
        <f t="shared" si="0"/>
        <v>0</v>
      </c>
    </row>
    <row r="15" spans="1:7" ht="12.75">
      <c r="A15" s="8" t="s">
        <v>543</v>
      </c>
      <c r="B15" s="10" t="s">
        <v>547</v>
      </c>
      <c r="C15" s="6"/>
      <c r="D15" s="6"/>
      <c r="E15" s="6"/>
      <c r="F15" s="6"/>
      <c r="G15" s="8">
        <f t="shared" si="0"/>
        <v>0</v>
      </c>
    </row>
    <row r="16" spans="1:7" ht="12.75">
      <c r="A16" s="8" t="s">
        <v>543</v>
      </c>
      <c r="B16" s="10" t="s">
        <v>538</v>
      </c>
      <c r="C16" s="6"/>
      <c r="D16" s="6"/>
      <c r="E16" s="6"/>
      <c r="F16" s="6"/>
      <c r="G16" s="8">
        <f t="shared" si="0"/>
        <v>0</v>
      </c>
    </row>
    <row r="17" spans="1:7" ht="12.75">
      <c r="A17" s="8" t="s">
        <v>543</v>
      </c>
      <c r="B17" s="10" t="s">
        <v>537</v>
      </c>
      <c r="C17" s="6"/>
      <c r="D17" s="6"/>
      <c r="E17" s="6"/>
      <c r="F17" s="6"/>
      <c r="G17" s="8">
        <f t="shared" si="0"/>
        <v>0</v>
      </c>
    </row>
    <row r="18" spans="1:7" ht="12.75">
      <c r="A18" s="8" t="s">
        <v>543</v>
      </c>
      <c r="B18" s="10" t="s">
        <v>541</v>
      </c>
      <c r="C18" s="6"/>
      <c r="D18" s="6"/>
      <c r="E18" s="6"/>
      <c r="F18" s="6"/>
      <c r="G18" s="8">
        <f t="shared" si="0"/>
        <v>0</v>
      </c>
    </row>
    <row r="19" spans="1:7" ht="12" customHeight="1">
      <c r="A19" s="8" t="s">
        <v>543</v>
      </c>
      <c r="B19" s="10" t="s">
        <v>548</v>
      </c>
      <c r="C19" s="6"/>
      <c r="D19" s="6"/>
      <c r="E19" s="6"/>
      <c r="F19" s="6"/>
      <c r="G19" s="8">
        <f t="shared" si="0"/>
        <v>0</v>
      </c>
    </row>
    <row r="20" spans="1:7" ht="12.75">
      <c r="A20" s="8" t="s">
        <v>543</v>
      </c>
      <c r="B20" s="10" t="s">
        <v>540</v>
      </c>
      <c r="C20" s="6"/>
      <c r="D20" s="6"/>
      <c r="E20" s="6"/>
      <c r="F20" s="6"/>
      <c r="G20" s="8">
        <f t="shared" si="0"/>
        <v>0</v>
      </c>
    </row>
    <row r="21" spans="1:7" ht="12.75">
      <c r="A21" s="8" t="s">
        <v>543</v>
      </c>
      <c r="B21" s="10" t="s">
        <v>549</v>
      </c>
      <c r="C21" s="6"/>
      <c r="D21" s="6"/>
      <c r="E21" s="6"/>
      <c r="F21" s="6"/>
      <c r="G21" s="8">
        <f t="shared" si="0"/>
        <v>0</v>
      </c>
    </row>
    <row r="22" spans="1:7" ht="12.75">
      <c r="A22" s="8"/>
      <c r="B22" s="10"/>
      <c r="C22" s="6"/>
      <c r="D22" s="6"/>
      <c r="E22" s="6"/>
      <c r="F22" s="6"/>
      <c r="G22" s="8"/>
    </row>
    <row r="23" spans="1:7" ht="12.75" hidden="1">
      <c r="A23" s="8"/>
      <c r="B23" s="10"/>
      <c r="C23" t="s">
        <v>550</v>
      </c>
      <c r="G23" s="6"/>
    </row>
    <row r="24" spans="1:8" ht="12.75" hidden="1">
      <c r="A24" s="8"/>
      <c r="B24" s="10"/>
      <c r="C24" t="s">
        <v>551</v>
      </c>
      <c r="D24" t="s">
        <v>552</v>
      </c>
      <c r="G24" s="6">
        <f>SUM(G2:G21)</f>
        <v>1302</v>
      </c>
      <c r="H24" t="s">
        <v>553</v>
      </c>
    </row>
    <row r="25" spans="1:8" ht="12.75" hidden="1">
      <c r="A25" s="8"/>
      <c r="B25" s="10"/>
      <c r="C25" s="6">
        <f>MAX(C2:F19)</f>
        <v>60</v>
      </c>
      <c r="D25" s="6">
        <f>MIN(C1:F19)</f>
        <v>33</v>
      </c>
      <c r="G25" s="6">
        <f>(C25*(C25+1)-D25*(D25-1))/2</f>
        <v>1302</v>
      </c>
      <c r="H25" t="s">
        <v>554</v>
      </c>
    </row>
    <row r="26" ht="12.75" hidden="1">
      <c r="G26" s="6" t="str">
        <f>IF(G24=G25,"ok","CHECK")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7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2" width="4.00390625" style="0" bestFit="1" customWidth="1"/>
    <col min="3" max="3" width="18.57421875" style="0" bestFit="1" customWidth="1"/>
    <col min="4" max="4" width="4.28125" style="0" bestFit="1" customWidth="1"/>
    <col min="5" max="5" width="3.00390625" style="0" bestFit="1" customWidth="1"/>
    <col min="6" max="6" width="25.7109375" style="0" bestFit="1" customWidth="1"/>
    <col min="7" max="7" width="5.57421875" style="0" bestFit="1" customWidth="1"/>
  </cols>
  <sheetData>
    <row r="1" spans="1:7" ht="12.75">
      <c r="A1">
        <v>1</v>
      </c>
      <c r="B1">
        <v>447</v>
      </c>
      <c r="C1" s="1" t="s">
        <v>0</v>
      </c>
      <c r="D1" s="1" t="s">
        <v>1</v>
      </c>
      <c r="E1">
        <v>1</v>
      </c>
      <c r="F1" s="1" t="s">
        <v>2</v>
      </c>
      <c r="G1" s="1" t="s">
        <v>3</v>
      </c>
    </row>
    <row r="2" spans="1:7" ht="12.75">
      <c r="A2">
        <v>2</v>
      </c>
      <c r="B2">
        <v>792</v>
      </c>
      <c r="C2" s="1" t="s">
        <v>4</v>
      </c>
      <c r="F2" s="1" t="s">
        <v>5</v>
      </c>
      <c r="G2" s="1" t="s">
        <v>6</v>
      </c>
    </row>
    <row r="3" spans="1:7" ht="12.75">
      <c r="A3">
        <v>3</v>
      </c>
      <c r="B3">
        <v>771</v>
      </c>
      <c r="C3" s="1" t="s">
        <v>7</v>
      </c>
      <c r="F3" s="1" t="s">
        <v>5</v>
      </c>
      <c r="G3" s="1" t="s">
        <v>8</v>
      </c>
    </row>
    <row r="4" spans="1:7" ht="12.75">
      <c r="A4">
        <v>4</v>
      </c>
      <c r="B4">
        <v>483</v>
      </c>
      <c r="C4" s="1" t="s">
        <v>9</v>
      </c>
      <c r="F4" s="1" t="s">
        <v>10</v>
      </c>
      <c r="G4" s="1" t="s">
        <v>11</v>
      </c>
    </row>
    <row r="5" spans="1:7" ht="12.75">
      <c r="A5">
        <v>5</v>
      </c>
      <c r="B5">
        <v>410</v>
      </c>
      <c r="C5" s="1" t="s">
        <v>12</v>
      </c>
      <c r="F5" s="1" t="s">
        <v>13</v>
      </c>
      <c r="G5" s="1" t="s">
        <v>14</v>
      </c>
    </row>
    <row r="6" spans="1:7" ht="12.75">
      <c r="A6">
        <v>6</v>
      </c>
      <c r="B6">
        <v>769</v>
      </c>
      <c r="C6" s="1" t="s">
        <v>15</v>
      </c>
      <c r="D6" s="1" t="s">
        <v>16</v>
      </c>
      <c r="E6">
        <v>1</v>
      </c>
      <c r="F6" s="1" t="s">
        <v>5</v>
      </c>
      <c r="G6" s="1" t="s">
        <v>17</v>
      </c>
    </row>
    <row r="7" spans="1:7" ht="12.75">
      <c r="A7">
        <v>7</v>
      </c>
      <c r="B7">
        <v>406</v>
      </c>
      <c r="C7" s="1" t="s">
        <v>18</v>
      </c>
      <c r="D7" s="1" t="s">
        <v>1</v>
      </c>
      <c r="E7">
        <v>2</v>
      </c>
      <c r="F7" s="1" t="s">
        <v>19</v>
      </c>
      <c r="G7" s="1" t="s">
        <v>20</v>
      </c>
    </row>
    <row r="8" spans="1:7" ht="12.75">
      <c r="A8">
        <v>8</v>
      </c>
      <c r="B8">
        <v>88</v>
      </c>
      <c r="C8" s="1" t="s">
        <v>21</v>
      </c>
      <c r="D8" s="1" t="s">
        <v>1</v>
      </c>
      <c r="E8">
        <v>3</v>
      </c>
      <c r="F8" s="1" t="s">
        <v>10</v>
      </c>
      <c r="G8" s="1" t="s">
        <v>22</v>
      </c>
    </row>
    <row r="9" spans="1:7" ht="12.75">
      <c r="A9">
        <v>9</v>
      </c>
      <c r="B9">
        <v>446</v>
      </c>
      <c r="C9" s="1" t="s">
        <v>23</v>
      </c>
      <c r="F9" s="1" t="s">
        <v>10</v>
      </c>
      <c r="G9" s="1" t="s">
        <v>24</v>
      </c>
    </row>
    <row r="10" spans="1:7" ht="12.75">
      <c r="A10">
        <v>10</v>
      </c>
      <c r="B10">
        <v>723</v>
      </c>
      <c r="C10" s="1" t="s">
        <v>25</v>
      </c>
      <c r="D10" s="1" t="s">
        <v>26</v>
      </c>
      <c r="E10">
        <v>1</v>
      </c>
      <c r="F10" s="1" t="s">
        <v>27</v>
      </c>
      <c r="G10" s="1" t="s">
        <v>28</v>
      </c>
    </row>
    <row r="11" spans="1:7" ht="12.75">
      <c r="A11">
        <v>11</v>
      </c>
      <c r="B11">
        <v>64</v>
      </c>
      <c r="C11" s="1" t="s">
        <v>29</v>
      </c>
      <c r="F11" s="1" t="s">
        <v>30</v>
      </c>
      <c r="G11" s="1" t="s">
        <v>31</v>
      </c>
    </row>
    <row r="12" spans="1:7" ht="12.75">
      <c r="A12">
        <v>12</v>
      </c>
      <c r="B12">
        <v>789</v>
      </c>
      <c r="C12" s="1" t="s">
        <v>32</v>
      </c>
      <c r="D12" s="1" t="s">
        <v>1</v>
      </c>
      <c r="E12">
        <v>4</v>
      </c>
      <c r="F12" s="1" t="s">
        <v>10</v>
      </c>
      <c r="G12" s="1" t="s">
        <v>33</v>
      </c>
    </row>
    <row r="13" spans="1:7" ht="12.75">
      <c r="A13">
        <v>13</v>
      </c>
      <c r="B13">
        <v>497</v>
      </c>
      <c r="C13" s="1" t="s">
        <v>34</v>
      </c>
      <c r="D13" s="1" t="s">
        <v>16</v>
      </c>
      <c r="E13">
        <v>2</v>
      </c>
      <c r="F13" s="1" t="s">
        <v>5</v>
      </c>
      <c r="G13" s="1" t="s">
        <v>35</v>
      </c>
    </row>
    <row r="14" spans="1:7" ht="12.75">
      <c r="A14">
        <v>14</v>
      </c>
      <c r="B14">
        <v>726</v>
      </c>
      <c r="C14" s="1" t="s">
        <v>36</v>
      </c>
      <c r="F14" s="1" t="s">
        <v>2</v>
      </c>
      <c r="G14" s="1" t="s">
        <v>37</v>
      </c>
    </row>
    <row r="15" spans="1:7" ht="12.75">
      <c r="A15">
        <v>15</v>
      </c>
      <c r="B15">
        <v>433</v>
      </c>
      <c r="C15" s="1" t="s">
        <v>38</v>
      </c>
      <c r="F15" s="1" t="s">
        <v>10</v>
      </c>
      <c r="G15" s="1" t="s">
        <v>39</v>
      </c>
    </row>
    <row r="16" spans="1:7" ht="12.75">
      <c r="A16">
        <v>16</v>
      </c>
      <c r="B16">
        <v>731</v>
      </c>
      <c r="C16" s="1" t="s">
        <v>40</v>
      </c>
      <c r="F16" s="1" t="s">
        <v>19</v>
      </c>
      <c r="G16" s="1" t="s">
        <v>41</v>
      </c>
    </row>
    <row r="17" spans="1:7" ht="12.75">
      <c r="A17">
        <v>17</v>
      </c>
      <c r="B17">
        <v>94</v>
      </c>
      <c r="C17" s="1" t="s">
        <v>42</v>
      </c>
      <c r="F17" s="1" t="s">
        <v>10</v>
      </c>
      <c r="G17" s="1" t="s">
        <v>43</v>
      </c>
    </row>
    <row r="18" spans="1:7" ht="12.75">
      <c r="A18">
        <v>18</v>
      </c>
      <c r="B18">
        <v>408</v>
      </c>
      <c r="C18" s="1" t="s">
        <v>44</v>
      </c>
      <c r="D18" s="1" t="s">
        <v>26</v>
      </c>
      <c r="E18">
        <v>2</v>
      </c>
      <c r="F18" s="1" t="s">
        <v>5</v>
      </c>
      <c r="G18" s="1" t="s">
        <v>45</v>
      </c>
    </row>
    <row r="19" spans="1:7" ht="12.75">
      <c r="A19">
        <v>19</v>
      </c>
      <c r="B19">
        <v>489</v>
      </c>
      <c r="C19" s="1" t="s">
        <v>46</v>
      </c>
      <c r="F19" s="1" t="s">
        <v>5</v>
      </c>
      <c r="G19" s="1" t="s">
        <v>47</v>
      </c>
    </row>
    <row r="20" spans="1:7" ht="12.75">
      <c r="A20">
        <v>20</v>
      </c>
      <c r="B20">
        <v>422</v>
      </c>
      <c r="C20" s="1" t="s">
        <v>48</v>
      </c>
      <c r="F20" s="1" t="s">
        <v>10</v>
      </c>
      <c r="G20" s="1" t="s">
        <v>49</v>
      </c>
    </row>
    <row r="21" spans="1:7" ht="12.75">
      <c r="A21">
        <v>21</v>
      </c>
      <c r="B21">
        <v>786</v>
      </c>
      <c r="C21" s="1" t="s">
        <v>50</v>
      </c>
      <c r="D21" s="1" t="s">
        <v>1</v>
      </c>
      <c r="E21">
        <v>5</v>
      </c>
      <c r="F21" s="1" t="s">
        <v>10</v>
      </c>
      <c r="G21" s="1" t="s">
        <v>51</v>
      </c>
    </row>
    <row r="22" spans="1:7" ht="12.75">
      <c r="A22">
        <v>22</v>
      </c>
      <c r="B22">
        <v>490</v>
      </c>
      <c r="C22" s="1" t="s">
        <v>52</v>
      </c>
      <c r="D22" s="1" t="s">
        <v>53</v>
      </c>
      <c r="E22">
        <v>1</v>
      </c>
      <c r="F22" s="1" t="s">
        <v>5</v>
      </c>
      <c r="G22" s="1" t="s">
        <v>54</v>
      </c>
    </row>
    <row r="23" spans="1:7" ht="12.75">
      <c r="A23">
        <v>23</v>
      </c>
      <c r="B23">
        <v>25</v>
      </c>
      <c r="C23" s="1" t="s">
        <v>55</v>
      </c>
      <c r="D23" s="1" t="s">
        <v>1</v>
      </c>
      <c r="E23">
        <v>6</v>
      </c>
      <c r="F23" s="1" t="s">
        <v>56</v>
      </c>
      <c r="G23" s="1" t="s">
        <v>57</v>
      </c>
    </row>
    <row r="24" spans="1:7" ht="12.75">
      <c r="A24">
        <v>24</v>
      </c>
      <c r="B24">
        <v>791</v>
      </c>
      <c r="C24" s="1" t="s">
        <v>58</v>
      </c>
      <c r="F24" s="1" t="s">
        <v>2</v>
      </c>
      <c r="G24" s="1" t="s">
        <v>59</v>
      </c>
    </row>
    <row r="25" spans="1:7" ht="12.75">
      <c r="A25">
        <v>25</v>
      </c>
      <c r="B25">
        <v>764</v>
      </c>
      <c r="C25" s="1" t="s">
        <v>60</v>
      </c>
      <c r="D25" s="1" t="s">
        <v>16</v>
      </c>
      <c r="E25">
        <v>3</v>
      </c>
      <c r="F25" s="1" t="s">
        <v>5</v>
      </c>
      <c r="G25" s="1" t="s">
        <v>61</v>
      </c>
    </row>
    <row r="26" spans="1:7" ht="12.75">
      <c r="A26">
        <v>26</v>
      </c>
      <c r="B26">
        <v>491</v>
      </c>
      <c r="C26" s="1" t="s">
        <v>62</v>
      </c>
      <c r="D26" s="1" t="s">
        <v>63</v>
      </c>
      <c r="E26">
        <v>1</v>
      </c>
      <c r="F26" s="1" t="s">
        <v>5</v>
      </c>
      <c r="G26" s="1" t="s">
        <v>64</v>
      </c>
    </row>
    <row r="27" spans="1:7" ht="12.75">
      <c r="A27">
        <v>27</v>
      </c>
      <c r="B27">
        <v>459</v>
      </c>
      <c r="C27" s="1" t="s">
        <v>65</v>
      </c>
      <c r="F27" s="1" t="s">
        <v>19</v>
      </c>
      <c r="G27" s="1" t="s">
        <v>66</v>
      </c>
    </row>
    <row r="28" spans="1:7" ht="12.75">
      <c r="A28">
        <v>28</v>
      </c>
      <c r="B28">
        <v>63</v>
      </c>
      <c r="C28" s="1" t="s">
        <v>67</v>
      </c>
      <c r="F28" s="1" t="s">
        <v>27</v>
      </c>
      <c r="G28" s="1" t="s">
        <v>68</v>
      </c>
    </row>
    <row r="29" spans="1:7" ht="12.75">
      <c r="A29">
        <v>29</v>
      </c>
      <c r="B29">
        <v>772</v>
      </c>
      <c r="C29" s="1" t="s">
        <v>69</v>
      </c>
      <c r="F29" s="1" t="s">
        <v>19</v>
      </c>
      <c r="G29" s="1" t="s">
        <v>70</v>
      </c>
    </row>
    <row r="30" spans="1:7" ht="12.75">
      <c r="A30">
        <v>30</v>
      </c>
      <c r="B30">
        <v>494</v>
      </c>
      <c r="C30" s="1" t="s">
        <v>71</v>
      </c>
      <c r="D30" s="1" t="s">
        <v>1</v>
      </c>
      <c r="E30">
        <v>7</v>
      </c>
      <c r="F30" s="1" t="s">
        <v>72</v>
      </c>
      <c r="G30" s="1" t="s">
        <v>73</v>
      </c>
    </row>
    <row r="31" spans="1:7" ht="12.75">
      <c r="A31">
        <v>31</v>
      </c>
      <c r="B31">
        <v>781</v>
      </c>
      <c r="C31" s="1" t="s">
        <v>74</v>
      </c>
      <c r="F31" s="1" t="s">
        <v>75</v>
      </c>
      <c r="G31" s="1" t="s">
        <v>76</v>
      </c>
    </row>
    <row r="32" spans="1:7" ht="12.75">
      <c r="A32">
        <v>32</v>
      </c>
      <c r="B32">
        <v>784</v>
      </c>
      <c r="C32" s="1" t="s">
        <v>77</v>
      </c>
      <c r="F32" s="1" t="s">
        <v>27</v>
      </c>
      <c r="G32" s="1" t="s">
        <v>78</v>
      </c>
    </row>
    <row r="33" spans="1:7" ht="12.75">
      <c r="A33">
        <v>33</v>
      </c>
      <c r="B33">
        <v>21</v>
      </c>
      <c r="C33" s="1" t="s">
        <v>79</v>
      </c>
      <c r="F33" s="1" t="s">
        <v>10</v>
      </c>
      <c r="G33" s="1" t="s">
        <v>80</v>
      </c>
    </row>
    <row r="34" spans="1:7" ht="12.75">
      <c r="A34">
        <v>34</v>
      </c>
      <c r="B34">
        <v>766</v>
      </c>
      <c r="C34" s="1" t="s">
        <v>81</v>
      </c>
      <c r="F34" s="1" t="s">
        <v>27</v>
      </c>
      <c r="G34" s="1" t="s">
        <v>82</v>
      </c>
    </row>
    <row r="35" spans="1:7" ht="12.75">
      <c r="A35">
        <v>35</v>
      </c>
      <c r="B35">
        <v>464</v>
      </c>
      <c r="C35" s="1" t="s">
        <v>83</v>
      </c>
      <c r="D35" s="1" t="s">
        <v>26</v>
      </c>
      <c r="E35">
        <v>3</v>
      </c>
      <c r="F35" s="1" t="s">
        <v>5</v>
      </c>
      <c r="G35" s="1" t="s">
        <v>84</v>
      </c>
    </row>
    <row r="36" spans="1:7" ht="12.75">
      <c r="A36">
        <v>36</v>
      </c>
      <c r="B36">
        <v>745</v>
      </c>
      <c r="C36" s="1" t="s">
        <v>85</v>
      </c>
      <c r="D36" s="1" t="s">
        <v>1</v>
      </c>
      <c r="E36">
        <v>8</v>
      </c>
      <c r="F36" s="1" t="s">
        <v>19</v>
      </c>
      <c r="G36" s="1" t="s">
        <v>86</v>
      </c>
    </row>
    <row r="37" spans="1:7" ht="12.75">
      <c r="A37">
        <v>37</v>
      </c>
      <c r="B37">
        <v>402</v>
      </c>
      <c r="C37" s="1" t="s">
        <v>87</v>
      </c>
      <c r="F37" s="1" t="s">
        <v>27</v>
      </c>
      <c r="G37" s="1" t="s">
        <v>88</v>
      </c>
    </row>
    <row r="38" spans="1:7" ht="12.75">
      <c r="A38">
        <v>38</v>
      </c>
      <c r="B38">
        <v>744</v>
      </c>
      <c r="C38" s="1" t="s">
        <v>89</v>
      </c>
      <c r="D38" s="1" t="s">
        <v>16</v>
      </c>
      <c r="E38">
        <v>4</v>
      </c>
      <c r="F38" s="1" t="s">
        <v>10</v>
      </c>
      <c r="G38" s="1" t="s">
        <v>90</v>
      </c>
    </row>
    <row r="39" spans="1:7" ht="12.75">
      <c r="A39">
        <v>39</v>
      </c>
      <c r="B39">
        <v>45</v>
      </c>
      <c r="C39" s="1" t="s">
        <v>91</v>
      </c>
      <c r="F39" s="1" t="s">
        <v>75</v>
      </c>
      <c r="G39" s="1" t="s">
        <v>92</v>
      </c>
    </row>
    <row r="40" spans="1:7" ht="12.75">
      <c r="A40">
        <v>40</v>
      </c>
      <c r="B40">
        <v>415</v>
      </c>
      <c r="C40" s="1" t="s">
        <v>93</v>
      </c>
      <c r="F40" s="1" t="s">
        <v>2</v>
      </c>
      <c r="G40" s="1" t="s">
        <v>94</v>
      </c>
    </row>
    <row r="41" spans="1:7" ht="12.75">
      <c r="A41">
        <v>41</v>
      </c>
      <c r="B41">
        <v>431</v>
      </c>
      <c r="C41" s="1" t="s">
        <v>95</v>
      </c>
      <c r="D41" s="1" t="s">
        <v>1</v>
      </c>
      <c r="E41">
        <v>9</v>
      </c>
      <c r="F41" s="1" t="s">
        <v>5</v>
      </c>
      <c r="G41" s="1" t="s">
        <v>96</v>
      </c>
    </row>
    <row r="42" spans="1:7" ht="12.75">
      <c r="A42">
        <v>42</v>
      </c>
      <c r="B42">
        <v>432</v>
      </c>
      <c r="C42" s="1" t="s">
        <v>97</v>
      </c>
      <c r="D42" s="1" t="s">
        <v>98</v>
      </c>
      <c r="E42">
        <v>2</v>
      </c>
      <c r="F42" s="1" t="s">
        <v>72</v>
      </c>
      <c r="G42" s="1" t="s">
        <v>99</v>
      </c>
    </row>
    <row r="43" spans="1:7" ht="12.75">
      <c r="A43">
        <v>43</v>
      </c>
      <c r="B43">
        <v>438</v>
      </c>
      <c r="C43" s="1" t="s">
        <v>100</v>
      </c>
      <c r="F43" s="1" t="s">
        <v>75</v>
      </c>
      <c r="G43" s="1" t="s">
        <v>101</v>
      </c>
    </row>
    <row r="44" spans="1:7" ht="12.75">
      <c r="A44">
        <v>44</v>
      </c>
      <c r="B44">
        <v>107</v>
      </c>
      <c r="C44" s="1" t="s">
        <v>102</v>
      </c>
      <c r="D44" s="1" t="s">
        <v>1</v>
      </c>
      <c r="E44">
        <v>10</v>
      </c>
      <c r="F44" s="1" t="s">
        <v>10</v>
      </c>
      <c r="G44" s="1" t="s">
        <v>103</v>
      </c>
    </row>
    <row r="45" spans="1:7" ht="12.75">
      <c r="A45">
        <v>45</v>
      </c>
      <c r="B45">
        <v>424</v>
      </c>
      <c r="C45" s="1" t="s">
        <v>104</v>
      </c>
      <c r="D45" s="1" t="s">
        <v>16</v>
      </c>
      <c r="E45">
        <v>5</v>
      </c>
      <c r="F45" s="1" t="s">
        <v>105</v>
      </c>
      <c r="G45" s="1" t="s">
        <v>106</v>
      </c>
    </row>
    <row r="46" spans="1:7" ht="12.75">
      <c r="A46">
        <v>46</v>
      </c>
      <c r="B46">
        <v>759</v>
      </c>
      <c r="C46" s="1" t="s">
        <v>107</v>
      </c>
      <c r="D46" s="1" t="s">
        <v>26</v>
      </c>
      <c r="E46">
        <v>4</v>
      </c>
      <c r="F46" s="1" t="s">
        <v>19</v>
      </c>
      <c r="G46" s="1" t="s">
        <v>108</v>
      </c>
    </row>
    <row r="47" spans="1:7" ht="12.75">
      <c r="A47">
        <v>47</v>
      </c>
      <c r="B47">
        <v>65</v>
      </c>
      <c r="C47" s="1" t="s">
        <v>109</v>
      </c>
      <c r="D47" s="1" t="s">
        <v>1</v>
      </c>
      <c r="E47">
        <v>11</v>
      </c>
      <c r="F47" s="1" t="s">
        <v>110</v>
      </c>
      <c r="G47" s="1" t="s">
        <v>111</v>
      </c>
    </row>
    <row r="48" spans="1:7" ht="12.75">
      <c r="A48">
        <v>48</v>
      </c>
      <c r="B48">
        <v>93</v>
      </c>
      <c r="C48" s="1" t="s">
        <v>112</v>
      </c>
      <c r="D48" s="1" t="s">
        <v>1</v>
      </c>
      <c r="E48">
        <v>12</v>
      </c>
      <c r="F48" s="1" t="s">
        <v>5</v>
      </c>
      <c r="G48" s="1" t="s">
        <v>113</v>
      </c>
    </row>
    <row r="49" spans="1:7" ht="12.75">
      <c r="A49">
        <v>49</v>
      </c>
      <c r="B49">
        <v>779</v>
      </c>
      <c r="C49" s="1" t="s">
        <v>114</v>
      </c>
      <c r="D49" s="1" t="s">
        <v>1</v>
      </c>
      <c r="E49">
        <v>13</v>
      </c>
      <c r="F49" s="1" t="s">
        <v>105</v>
      </c>
      <c r="G49" s="1" t="s">
        <v>115</v>
      </c>
    </row>
    <row r="50" spans="1:7" ht="12.75">
      <c r="A50">
        <v>50</v>
      </c>
      <c r="B50">
        <v>48</v>
      </c>
      <c r="C50" s="1" t="s">
        <v>116</v>
      </c>
      <c r="D50" s="1" t="s">
        <v>1</v>
      </c>
      <c r="E50">
        <v>14</v>
      </c>
      <c r="F50" s="1" t="s">
        <v>105</v>
      </c>
      <c r="G50" s="1" t="s">
        <v>117</v>
      </c>
    </row>
    <row r="51" spans="1:7" ht="12.75">
      <c r="A51">
        <v>51</v>
      </c>
      <c r="B51">
        <v>81</v>
      </c>
      <c r="C51" s="1" t="s">
        <v>118</v>
      </c>
      <c r="F51" s="1" t="s">
        <v>119</v>
      </c>
      <c r="G51" s="1" t="s">
        <v>120</v>
      </c>
    </row>
    <row r="52" spans="1:7" ht="12.75">
      <c r="A52">
        <v>52</v>
      </c>
      <c r="B52">
        <v>739</v>
      </c>
      <c r="C52" s="1" t="s">
        <v>121</v>
      </c>
      <c r="F52" s="1" t="s">
        <v>27</v>
      </c>
      <c r="G52" s="1" t="s">
        <v>122</v>
      </c>
    </row>
    <row r="53" spans="1:7" ht="12.75">
      <c r="A53">
        <v>53</v>
      </c>
      <c r="B53">
        <v>40</v>
      </c>
      <c r="C53" s="1" t="s">
        <v>123</v>
      </c>
      <c r="F53" s="1" t="s">
        <v>75</v>
      </c>
      <c r="G53" s="1" t="s">
        <v>124</v>
      </c>
    </row>
    <row r="54" spans="1:7" ht="12.75">
      <c r="A54">
        <v>54</v>
      </c>
      <c r="B54">
        <v>28</v>
      </c>
      <c r="C54" s="1" t="s">
        <v>125</v>
      </c>
      <c r="F54" s="1" t="s">
        <v>105</v>
      </c>
      <c r="G54" s="1" t="s">
        <v>126</v>
      </c>
    </row>
    <row r="55" spans="1:7" ht="12.75">
      <c r="A55">
        <v>55</v>
      </c>
      <c r="B55">
        <v>736</v>
      </c>
      <c r="C55" s="1" t="s">
        <v>127</v>
      </c>
      <c r="D55" s="1" t="s">
        <v>53</v>
      </c>
      <c r="E55">
        <v>2</v>
      </c>
      <c r="F55" s="1" t="s">
        <v>10</v>
      </c>
      <c r="G55" s="1" t="s">
        <v>128</v>
      </c>
    </row>
    <row r="56" spans="1:7" ht="12.75">
      <c r="A56">
        <v>56</v>
      </c>
      <c r="B56">
        <v>778</v>
      </c>
      <c r="C56" s="1" t="s">
        <v>129</v>
      </c>
      <c r="D56" s="1" t="s">
        <v>16</v>
      </c>
      <c r="E56">
        <v>6</v>
      </c>
      <c r="F56" s="1" t="s">
        <v>27</v>
      </c>
      <c r="G56" s="1" t="s">
        <v>130</v>
      </c>
    </row>
    <row r="57" spans="1:7" ht="12.75">
      <c r="A57">
        <v>57</v>
      </c>
      <c r="B57">
        <v>738</v>
      </c>
      <c r="C57" s="1" t="s">
        <v>131</v>
      </c>
      <c r="D57" s="1" t="s">
        <v>63</v>
      </c>
      <c r="E57">
        <v>2</v>
      </c>
      <c r="F57" s="1" t="s">
        <v>27</v>
      </c>
      <c r="G57" s="1" t="s">
        <v>132</v>
      </c>
    </row>
    <row r="58" spans="1:7" ht="12.75">
      <c r="A58">
        <v>58</v>
      </c>
      <c r="B58">
        <v>455</v>
      </c>
      <c r="C58" s="1" t="s">
        <v>133</v>
      </c>
      <c r="D58" s="1" t="s">
        <v>16</v>
      </c>
      <c r="E58">
        <v>7</v>
      </c>
      <c r="F58" s="1" t="s">
        <v>5</v>
      </c>
      <c r="G58" s="1" t="s">
        <v>134</v>
      </c>
    </row>
    <row r="59" spans="1:7" ht="12.75">
      <c r="A59">
        <v>59</v>
      </c>
      <c r="B59">
        <v>753</v>
      </c>
      <c r="C59" s="1" t="s">
        <v>135</v>
      </c>
      <c r="D59" s="1" t="s">
        <v>16</v>
      </c>
      <c r="E59">
        <v>8</v>
      </c>
      <c r="F59" s="1" t="s">
        <v>136</v>
      </c>
      <c r="G59" s="1" t="s">
        <v>137</v>
      </c>
    </row>
    <row r="60" spans="1:7" ht="12.75">
      <c r="A60">
        <v>60</v>
      </c>
      <c r="B60">
        <v>47</v>
      </c>
      <c r="C60" s="1" t="s">
        <v>138</v>
      </c>
      <c r="D60" s="1" t="s">
        <v>1</v>
      </c>
      <c r="E60">
        <v>15</v>
      </c>
      <c r="F60" s="1" t="s">
        <v>105</v>
      </c>
      <c r="G60" s="1" t="s">
        <v>139</v>
      </c>
    </row>
    <row r="61" spans="1:7" ht="12.75">
      <c r="A61">
        <v>61</v>
      </c>
      <c r="B61">
        <v>472</v>
      </c>
      <c r="C61" s="1" t="s">
        <v>140</v>
      </c>
      <c r="D61" s="1" t="s">
        <v>1</v>
      </c>
      <c r="E61">
        <v>16</v>
      </c>
      <c r="F61" s="1" t="s">
        <v>27</v>
      </c>
      <c r="G61" s="1" t="s">
        <v>141</v>
      </c>
    </row>
    <row r="62" spans="1:7" ht="12.75">
      <c r="A62">
        <v>62</v>
      </c>
      <c r="B62">
        <v>463</v>
      </c>
      <c r="C62" s="1" t="s">
        <v>142</v>
      </c>
      <c r="D62" s="1" t="s">
        <v>16</v>
      </c>
      <c r="E62">
        <v>9</v>
      </c>
      <c r="F62" s="1" t="s">
        <v>27</v>
      </c>
      <c r="G62" s="1" t="s">
        <v>143</v>
      </c>
    </row>
    <row r="63" spans="1:7" ht="12.75">
      <c r="A63">
        <v>63</v>
      </c>
      <c r="B63">
        <v>478</v>
      </c>
      <c r="C63" s="1" t="s">
        <v>144</v>
      </c>
      <c r="D63" s="1" t="s">
        <v>1</v>
      </c>
      <c r="E63">
        <v>17</v>
      </c>
      <c r="F63" s="1" t="s">
        <v>105</v>
      </c>
      <c r="G63" s="1" t="s">
        <v>145</v>
      </c>
    </row>
    <row r="64" spans="1:7" ht="12.75">
      <c r="A64">
        <v>64</v>
      </c>
      <c r="B64">
        <v>72</v>
      </c>
      <c r="C64" s="1" t="s">
        <v>146</v>
      </c>
      <c r="D64" s="1" t="s">
        <v>26</v>
      </c>
      <c r="E64">
        <v>5</v>
      </c>
      <c r="F64" s="1" t="s">
        <v>147</v>
      </c>
      <c r="G64" s="1" t="s">
        <v>148</v>
      </c>
    </row>
    <row r="65" spans="1:7" ht="12.75">
      <c r="A65">
        <v>65</v>
      </c>
      <c r="B65">
        <v>462</v>
      </c>
      <c r="C65" s="1" t="s">
        <v>149</v>
      </c>
      <c r="D65" s="1" t="s">
        <v>26</v>
      </c>
      <c r="E65">
        <v>6</v>
      </c>
      <c r="F65" s="1" t="s">
        <v>27</v>
      </c>
      <c r="G65" s="1" t="s">
        <v>150</v>
      </c>
    </row>
    <row r="66" spans="1:7" ht="12.75">
      <c r="A66">
        <v>66</v>
      </c>
      <c r="B66">
        <v>421</v>
      </c>
      <c r="C66" s="1" t="s">
        <v>151</v>
      </c>
      <c r="D66" s="1" t="s">
        <v>16</v>
      </c>
      <c r="E66">
        <v>10</v>
      </c>
      <c r="F66" s="1" t="s">
        <v>5</v>
      </c>
      <c r="G66" s="1" t="s">
        <v>152</v>
      </c>
    </row>
    <row r="67" spans="1:7" ht="12.75">
      <c r="A67">
        <v>67</v>
      </c>
      <c r="B67">
        <v>725</v>
      </c>
      <c r="C67" s="1" t="s">
        <v>153</v>
      </c>
      <c r="D67" s="1" t="s">
        <v>26</v>
      </c>
      <c r="E67">
        <v>7</v>
      </c>
      <c r="F67" s="1" t="s">
        <v>27</v>
      </c>
      <c r="G67" s="1" t="s">
        <v>154</v>
      </c>
    </row>
    <row r="68" spans="1:7" ht="12.75">
      <c r="A68">
        <v>68</v>
      </c>
      <c r="B68">
        <v>71</v>
      </c>
      <c r="C68" s="1" t="s">
        <v>155</v>
      </c>
      <c r="D68" s="1" t="s">
        <v>1</v>
      </c>
      <c r="E68">
        <v>18</v>
      </c>
      <c r="F68" s="1" t="s">
        <v>75</v>
      </c>
      <c r="G68" s="1" t="s">
        <v>156</v>
      </c>
    </row>
    <row r="69" spans="1:7" ht="12.75">
      <c r="A69">
        <v>69</v>
      </c>
      <c r="B69">
        <v>75</v>
      </c>
      <c r="C69" s="1" t="s">
        <v>157</v>
      </c>
      <c r="D69" s="1" t="s">
        <v>26</v>
      </c>
      <c r="E69">
        <v>8</v>
      </c>
      <c r="F69" s="1" t="s">
        <v>158</v>
      </c>
      <c r="G69" s="1" t="s">
        <v>159</v>
      </c>
    </row>
    <row r="70" spans="1:7" ht="12.75">
      <c r="A70">
        <v>70</v>
      </c>
      <c r="B70">
        <v>733</v>
      </c>
      <c r="C70" s="1" t="s">
        <v>160</v>
      </c>
      <c r="D70" s="1" t="s">
        <v>26</v>
      </c>
      <c r="E70">
        <v>9</v>
      </c>
      <c r="F70" s="1" t="s">
        <v>161</v>
      </c>
      <c r="G70" s="1" t="s">
        <v>162</v>
      </c>
    </row>
    <row r="71" spans="1:7" ht="12.75">
      <c r="A71">
        <v>71</v>
      </c>
      <c r="B71">
        <v>782</v>
      </c>
      <c r="C71" s="1" t="s">
        <v>163</v>
      </c>
      <c r="D71" s="1" t="s">
        <v>1</v>
      </c>
      <c r="E71">
        <v>19</v>
      </c>
      <c r="F71" s="1" t="s">
        <v>27</v>
      </c>
      <c r="G71" s="1" t="s">
        <v>164</v>
      </c>
    </row>
    <row r="72" spans="1:7" ht="12.75">
      <c r="A72">
        <v>72</v>
      </c>
      <c r="B72">
        <v>439</v>
      </c>
      <c r="C72" s="1" t="s">
        <v>165</v>
      </c>
      <c r="D72" s="1" t="s">
        <v>166</v>
      </c>
      <c r="E72">
        <v>1</v>
      </c>
      <c r="F72" s="1" t="s">
        <v>10</v>
      </c>
      <c r="G72" s="1" t="s">
        <v>167</v>
      </c>
    </row>
    <row r="73" spans="1:7" ht="12.75">
      <c r="A73">
        <v>73</v>
      </c>
      <c r="B73">
        <v>722</v>
      </c>
      <c r="C73" s="1" t="s">
        <v>168</v>
      </c>
      <c r="F73" s="1" t="s">
        <v>75</v>
      </c>
      <c r="G73" s="1" t="s">
        <v>169</v>
      </c>
    </row>
    <row r="74" spans="1:7" ht="12.75">
      <c r="A74">
        <v>74</v>
      </c>
      <c r="B74">
        <v>27</v>
      </c>
      <c r="C74" s="1" t="s">
        <v>170</v>
      </c>
      <c r="D74" s="1" t="s">
        <v>98</v>
      </c>
      <c r="E74">
        <v>5</v>
      </c>
      <c r="F74" s="1" t="s">
        <v>10</v>
      </c>
      <c r="G74" s="1" t="s">
        <v>171</v>
      </c>
    </row>
    <row r="75" spans="1:7" ht="12.75">
      <c r="A75">
        <v>75</v>
      </c>
      <c r="B75">
        <v>436</v>
      </c>
      <c r="C75" s="1" t="s">
        <v>172</v>
      </c>
      <c r="D75" s="1" t="s">
        <v>166</v>
      </c>
      <c r="E75">
        <v>2</v>
      </c>
      <c r="F75" s="1" t="s">
        <v>136</v>
      </c>
      <c r="G75" s="1" t="s">
        <v>173</v>
      </c>
    </row>
    <row r="76" spans="1:7" ht="12.75">
      <c r="A76">
        <v>76</v>
      </c>
      <c r="B76">
        <v>416</v>
      </c>
      <c r="C76" s="1" t="s">
        <v>174</v>
      </c>
      <c r="D76" s="1" t="s">
        <v>16</v>
      </c>
      <c r="E76">
        <v>11</v>
      </c>
      <c r="F76" s="1" t="s">
        <v>175</v>
      </c>
      <c r="G76" s="1" t="s">
        <v>176</v>
      </c>
    </row>
    <row r="77" spans="1:7" ht="12.75">
      <c r="A77">
        <v>77</v>
      </c>
      <c r="B77">
        <v>105</v>
      </c>
      <c r="C77" s="1" t="s">
        <v>177</v>
      </c>
      <c r="D77" s="1" t="s">
        <v>98</v>
      </c>
      <c r="E77">
        <v>7</v>
      </c>
      <c r="F77" s="1" t="s">
        <v>178</v>
      </c>
      <c r="G77" s="1" t="s">
        <v>179</v>
      </c>
    </row>
    <row r="78" spans="1:7" ht="12.75">
      <c r="A78">
        <v>78</v>
      </c>
      <c r="B78">
        <v>67</v>
      </c>
      <c r="C78" s="1" t="s">
        <v>180</v>
      </c>
      <c r="F78" s="1" t="s">
        <v>75</v>
      </c>
      <c r="G78" s="1" t="s">
        <v>181</v>
      </c>
    </row>
    <row r="79" spans="1:7" ht="12.75">
      <c r="A79">
        <v>79</v>
      </c>
      <c r="B79">
        <v>788</v>
      </c>
      <c r="C79" s="1" t="s">
        <v>182</v>
      </c>
      <c r="D79" s="1" t="s">
        <v>1</v>
      </c>
      <c r="E79">
        <v>20</v>
      </c>
      <c r="F79" s="1" t="s">
        <v>75</v>
      </c>
      <c r="G79" s="1" t="s">
        <v>183</v>
      </c>
    </row>
    <row r="80" spans="1:7" ht="12.75">
      <c r="A80">
        <v>80</v>
      </c>
      <c r="B80">
        <v>44</v>
      </c>
      <c r="C80" s="1" t="s">
        <v>184</v>
      </c>
      <c r="D80" s="1" t="s">
        <v>26</v>
      </c>
      <c r="E80">
        <v>10</v>
      </c>
      <c r="F80" s="1" t="s">
        <v>27</v>
      </c>
      <c r="G80" s="1" t="s">
        <v>185</v>
      </c>
    </row>
    <row r="81" spans="1:7" ht="12.75">
      <c r="A81">
        <v>81</v>
      </c>
      <c r="B81">
        <v>460</v>
      </c>
      <c r="C81" s="1" t="s">
        <v>186</v>
      </c>
      <c r="D81" s="1" t="s">
        <v>166</v>
      </c>
      <c r="E81">
        <v>3</v>
      </c>
      <c r="F81" s="1" t="s">
        <v>5</v>
      </c>
      <c r="G81" s="1" t="s">
        <v>187</v>
      </c>
    </row>
    <row r="82" spans="1:7" ht="12.75">
      <c r="A82">
        <v>82</v>
      </c>
      <c r="B82">
        <v>750</v>
      </c>
      <c r="C82" s="1" t="s">
        <v>188</v>
      </c>
      <c r="D82" s="1" t="s">
        <v>16</v>
      </c>
      <c r="E82">
        <v>12</v>
      </c>
      <c r="F82" s="1" t="s">
        <v>72</v>
      </c>
      <c r="G82" s="1" t="s">
        <v>189</v>
      </c>
    </row>
    <row r="83" spans="1:7" ht="12.75">
      <c r="A83">
        <v>83</v>
      </c>
      <c r="B83">
        <v>790</v>
      </c>
      <c r="C83" s="1" t="s">
        <v>190</v>
      </c>
      <c r="D83" s="1" t="s">
        <v>166</v>
      </c>
      <c r="E83">
        <v>4</v>
      </c>
      <c r="F83" s="1" t="s">
        <v>191</v>
      </c>
      <c r="G83" s="1" t="s">
        <v>192</v>
      </c>
    </row>
    <row r="84" spans="1:7" ht="12.75">
      <c r="A84">
        <v>84</v>
      </c>
      <c r="B84">
        <v>53</v>
      </c>
      <c r="C84" s="1" t="s">
        <v>193</v>
      </c>
      <c r="F84" s="1" t="s">
        <v>75</v>
      </c>
      <c r="G84" s="1" t="s">
        <v>194</v>
      </c>
    </row>
    <row r="85" spans="1:7" ht="12.75">
      <c r="A85">
        <v>85</v>
      </c>
      <c r="B85">
        <v>58</v>
      </c>
      <c r="C85" s="1" t="s">
        <v>195</v>
      </c>
      <c r="D85" s="1" t="s">
        <v>1</v>
      </c>
      <c r="E85">
        <v>21</v>
      </c>
      <c r="F85" s="1" t="s">
        <v>75</v>
      </c>
      <c r="G85" s="1" t="s">
        <v>196</v>
      </c>
    </row>
    <row r="86" spans="1:7" ht="12.75">
      <c r="A86">
        <v>86</v>
      </c>
      <c r="B86">
        <v>69</v>
      </c>
      <c r="C86" s="1" t="s">
        <v>197</v>
      </c>
      <c r="D86" s="1" t="s">
        <v>16</v>
      </c>
      <c r="E86">
        <v>13</v>
      </c>
      <c r="F86" s="1" t="s">
        <v>5</v>
      </c>
      <c r="G86" s="1" t="s">
        <v>198</v>
      </c>
    </row>
    <row r="87" spans="1:7" ht="12.75">
      <c r="A87">
        <v>87</v>
      </c>
      <c r="B87">
        <v>430</v>
      </c>
      <c r="C87" s="1" t="s">
        <v>199</v>
      </c>
      <c r="D87" s="1" t="s">
        <v>166</v>
      </c>
      <c r="E87">
        <v>5</v>
      </c>
      <c r="F87" s="1" t="s">
        <v>5</v>
      </c>
      <c r="G87" s="1" t="s">
        <v>200</v>
      </c>
    </row>
    <row r="88" spans="1:7" ht="12.75">
      <c r="A88">
        <v>88</v>
      </c>
      <c r="B88">
        <v>457</v>
      </c>
      <c r="C88" s="1" t="s">
        <v>201</v>
      </c>
      <c r="D88" s="1" t="s">
        <v>166</v>
      </c>
      <c r="E88">
        <v>6</v>
      </c>
      <c r="F88" s="1" t="s">
        <v>19</v>
      </c>
      <c r="G88" s="1" t="s">
        <v>202</v>
      </c>
    </row>
    <row r="89" spans="1:7" ht="12.75">
      <c r="A89">
        <v>89</v>
      </c>
      <c r="B89">
        <v>448</v>
      </c>
      <c r="C89" s="1" t="s">
        <v>203</v>
      </c>
      <c r="D89" s="1" t="s">
        <v>204</v>
      </c>
      <c r="E89">
        <v>1</v>
      </c>
      <c r="F89" s="1" t="s">
        <v>5</v>
      </c>
      <c r="G89" s="1" t="s">
        <v>205</v>
      </c>
    </row>
    <row r="90" spans="1:7" ht="12.75">
      <c r="A90">
        <v>90</v>
      </c>
      <c r="B90">
        <v>747</v>
      </c>
      <c r="C90" s="1" t="s">
        <v>206</v>
      </c>
      <c r="D90" s="1" t="s">
        <v>53</v>
      </c>
      <c r="E90">
        <v>3</v>
      </c>
      <c r="F90" s="1" t="s">
        <v>10</v>
      </c>
      <c r="G90" s="1" t="s">
        <v>207</v>
      </c>
    </row>
    <row r="91" spans="1:7" ht="12.75">
      <c r="A91">
        <v>91</v>
      </c>
      <c r="B91">
        <v>735</v>
      </c>
      <c r="C91" s="1" t="s">
        <v>208</v>
      </c>
      <c r="F91" s="1" t="s">
        <v>27</v>
      </c>
      <c r="G91" s="1" t="s">
        <v>209</v>
      </c>
    </row>
    <row r="92" spans="1:7" ht="12.75">
      <c r="A92">
        <v>92</v>
      </c>
      <c r="B92">
        <v>60</v>
      </c>
      <c r="C92" s="1" t="s">
        <v>210</v>
      </c>
      <c r="D92" s="1" t="s">
        <v>204</v>
      </c>
      <c r="E92">
        <v>2</v>
      </c>
      <c r="F92" s="1" t="s">
        <v>75</v>
      </c>
      <c r="G92" s="1" t="s">
        <v>211</v>
      </c>
    </row>
    <row r="93" spans="1:7" ht="12.75">
      <c r="A93">
        <v>93</v>
      </c>
      <c r="B93">
        <v>724</v>
      </c>
      <c r="C93" s="1" t="s">
        <v>212</v>
      </c>
      <c r="D93" s="1" t="s">
        <v>53</v>
      </c>
      <c r="E93">
        <v>4</v>
      </c>
      <c r="F93" s="1" t="s">
        <v>5</v>
      </c>
      <c r="G93" s="1" t="s">
        <v>213</v>
      </c>
    </row>
    <row r="94" spans="1:7" ht="12.75">
      <c r="A94">
        <v>94</v>
      </c>
      <c r="B94">
        <v>22</v>
      </c>
      <c r="C94" s="1" t="s">
        <v>214</v>
      </c>
      <c r="D94" s="1" t="s">
        <v>16</v>
      </c>
      <c r="E94">
        <v>14</v>
      </c>
      <c r="F94" s="1" t="s">
        <v>75</v>
      </c>
      <c r="G94" s="1" t="s">
        <v>215</v>
      </c>
    </row>
    <row r="95" spans="1:7" ht="12.75">
      <c r="A95">
        <v>95</v>
      </c>
      <c r="B95">
        <v>732</v>
      </c>
      <c r="C95" s="1" t="s">
        <v>216</v>
      </c>
      <c r="D95" s="1" t="s">
        <v>98</v>
      </c>
      <c r="E95">
        <v>14</v>
      </c>
      <c r="F95" s="1" t="s">
        <v>27</v>
      </c>
      <c r="G95" s="1" t="s">
        <v>217</v>
      </c>
    </row>
    <row r="96" spans="1:7" ht="12.75">
      <c r="A96">
        <v>96</v>
      </c>
      <c r="B96">
        <v>98</v>
      </c>
      <c r="C96" s="1" t="s">
        <v>218</v>
      </c>
      <c r="D96" s="1" t="s">
        <v>16</v>
      </c>
      <c r="E96">
        <v>15</v>
      </c>
      <c r="F96" s="1" t="s">
        <v>72</v>
      </c>
      <c r="G96" s="1" t="s">
        <v>219</v>
      </c>
    </row>
    <row r="97" spans="1:7" ht="12.75">
      <c r="A97">
        <v>97</v>
      </c>
      <c r="B97">
        <v>407</v>
      </c>
      <c r="C97" s="1" t="s">
        <v>220</v>
      </c>
      <c r="D97" s="1" t="s">
        <v>26</v>
      </c>
      <c r="E97">
        <v>11</v>
      </c>
      <c r="F97" s="1" t="s">
        <v>221</v>
      </c>
      <c r="G97" s="1" t="s">
        <v>222</v>
      </c>
    </row>
    <row r="98" spans="1:7" ht="12.75">
      <c r="A98">
        <v>98</v>
      </c>
      <c r="B98">
        <v>765</v>
      </c>
      <c r="C98" s="1" t="s">
        <v>223</v>
      </c>
      <c r="D98" s="1" t="s">
        <v>224</v>
      </c>
      <c r="E98">
        <v>1</v>
      </c>
      <c r="F98" s="1" t="s">
        <v>225</v>
      </c>
      <c r="G98" s="1" t="s">
        <v>226</v>
      </c>
    </row>
    <row r="99" spans="1:7" ht="12.75">
      <c r="A99">
        <v>99</v>
      </c>
      <c r="B99">
        <v>777</v>
      </c>
      <c r="C99" s="1" t="s">
        <v>227</v>
      </c>
      <c r="F99" s="1" t="s">
        <v>10</v>
      </c>
      <c r="G99" s="1" t="s">
        <v>228</v>
      </c>
    </row>
    <row r="100" spans="1:7" ht="12.75">
      <c r="A100">
        <v>100</v>
      </c>
      <c r="B100">
        <v>499</v>
      </c>
      <c r="C100" s="1" t="s">
        <v>229</v>
      </c>
      <c r="D100" s="1" t="s">
        <v>26</v>
      </c>
      <c r="E100">
        <v>12</v>
      </c>
      <c r="F100" s="1" t="s">
        <v>27</v>
      </c>
      <c r="G100" s="1" t="s">
        <v>230</v>
      </c>
    </row>
    <row r="101" spans="1:7" ht="12.75">
      <c r="A101">
        <v>101</v>
      </c>
      <c r="B101">
        <v>401</v>
      </c>
      <c r="C101" s="1" t="s">
        <v>231</v>
      </c>
      <c r="D101" s="1" t="s">
        <v>16</v>
      </c>
      <c r="E101">
        <v>16</v>
      </c>
      <c r="F101" s="1" t="s">
        <v>75</v>
      </c>
      <c r="G101" s="1" t="s">
        <v>232</v>
      </c>
    </row>
    <row r="102" spans="1:7" ht="12.75">
      <c r="A102">
        <v>102</v>
      </c>
      <c r="B102">
        <v>99</v>
      </c>
      <c r="C102" s="1" t="s">
        <v>233</v>
      </c>
      <c r="D102" s="1" t="s">
        <v>224</v>
      </c>
      <c r="E102">
        <v>2</v>
      </c>
      <c r="F102" s="1" t="s">
        <v>72</v>
      </c>
      <c r="G102" s="1" t="s">
        <v>234</v>
      </c>
    </row>
    <row r="103" spans="1:7" ht="12.75">
      <c r="A103">
        <v>103</v>
      </c>
      <c r="B103">
        <v>441</v>
      </c>
      <c r="C103" s="1" t="s">
        <v>235</v>
      </c>
      <c r="D103" s="1" t="s">
        <v>236</v>
      </c>
      <c r="E103">
        <v>1</v>
      </c>
      <c r="F103" s="1" t="s">
        <v>10</v>
      </c>
      <c r="G103" s="1" t="s">
        <v>237</v>
      </c>
    </row>
    <row r="104" spans="1:7" ht="12.75">
      <c r="A104">
        <v>104</v>
      </c>
      <c r="B104">
        <v>102</v>
      </c>
      <c r="C104" s="1" t="s">
        <v>238</v>
      </c>
      <c r="F104" s="1" t="s">
        <v>5</v>
      </c>
      <c r="G104" s="1" t="s">
        <v>239</v>
      </c>
    </row>
    <row r="105" spans="1:7" ht="12.75">
      <c r="A105">
        <v>105</v>
      </c>
      <c r="B105">
        <v>741</v>
      </c>
      <c r="C105" s="1" t="s">
        <v>240</v>
      </c>
      <c r="F105" s="1" t="s">
        <v>75</v>
      </c>
      <c r="G105" s="1" t="s">
        <v>241</v>
      </c>
    </row>
    <row r="106" spans="1:7" ht="12.75">
      <c r="A106">
        <v>106</v>
      </c>
      <c r="B106">
        <v>89</v>
      </c>
      <c r="C106" s="1" t="s">
        <v>242</v>
      </c>
      <c r="D106" s="1" t="s">
        <v>1</v>
      </c>
      <c r="E106">
        <v>22</v>
      </c>
      <c r="F106" s="1" t="s">
        <v>243</v>
      </c>
      <c r="G106" s="1" t="s">
        <v>244</v>
      </c>
    </row>
    <row r="107" spans="1:7" ht="12.75">
      <c r="A107">
        <v>107</v>
      </c>
      <c r="B107">
        <v>403</v>
      </c>
      <c r="C107" s="1" t="s">
        <v>245</v>
      </c>
      <c r="D107" s="1" t="s">
        <v>63</v>
      </c>
      <c r="E107">
        <v>3</v>
      </c>
      <c r="F107" s="1" t="s">
        <v>27</v>
      </c>
      <c r="G107" s="1" t="s">
        <v>246</v>
      </c>
    </row>
    <row r="108" spans="1:7" ht="12.75">
      <c r="A108">
        <v>108</v>
      </c>
      <c r="B108">
        <v>404</v>
      </c>
      <c r="C108" s="1" t="s">
        <v>247</v>
      </c>
      <c r="D108" s="1" t="s">
        <v>98</v>
      </c>
      <c r="E108">
        <v>19</v>
      </c>
      <c r="F108" s="1" t="s">
        <v>19</v>
      </c>
      <c r="G108" s="1" t="s">
        <v>248</v>
      </c>
    </row>
    <row r="109" spans="1:7" ht="12.75">
      <c r="A109">
        <v>109</v>
      </c>
      <c r="B109">
        <v>458</v>
      </c>
      <c r="C109" s="1" t="s">
        <v>249</v>
      </c>
      <c r="D109" s="1" t="s">
        <v>1</v>
      </c>
      <c r="E109">
        <v>23</v>
      </c>
      <c r="F109" s="1" t="s">
        <v>110</v>
      </c>
      <c r="G109" s="1" t="s">
        <v>250</v>
      </c>
    </row>
    <row r="110" spans="1:7" ht="12.75">
      <c r="A110">
        <v>110</v>
      </c>
      <c r="B110">
        <v>100</v>
      </c>
      <c r="C110" s="1" t="s">
        <v>251</v>
      </c>
      <c r="D110" s="1" t="s">
        <v>16</v>
      </c>
      <c r="E110">
        <v>17</v>
      </c>
      <c r="F110" s="1" t="s">
        <v>5</v>
      </c>
      <c r="G110" s="1" t="s">
        <v>252</v>
      </c>
    </row>
    <row r="111" spans="1:7" ht="12.75">
      <c r="A111">
        <v>111</v>
      </c>
      <c r="B111">
        <v>773</v>
      </c>
      <c r="C111" s="1" t="s">
        <v>253</v>
      </c>
      <c r="F111" s="1" t="s">
        <v>110</v>
      </c>
      <c r="G111" s="1" t="s">
        <v>254</v>
      </c>
    </row>
    <row r="112" spans="1:7" ht="12.75">
      <c r="A112">
        <v>112</v>
      </c>
      <c r="B112">
        <v>760</v>
      </c>
      <c r="C112" s="1" t="s">
        <v>255</v>
      </c>
      <c r="D112" s="1" t="s">
        <v>63</v>
      </c>
      <c r="E112">
        <v>4</v>
      </c>
      <c r="F112" s="1" t="s">
        <v>72</v>
      </c>
      <c r="G112" s="1" t="s">
        <v>256</v>
      </c>
    </row>
    <row r="113" spans="1:7" ht="12.75">
      <c r="A113">
        <v>113</v>
      </c>
      <c r="B113">
        <v>70</v>
      </c>
      <c r="C113" s="1" t="s">
        <v>257</v>
      </c>
      <c r="D113" s="1" t="s">
        <v>16</v>
      </c>
      <c r="E113">
        <v>18</v>
      </c>
      <c r="F113" s="1" t="s">
        <v>75</v>
      </c>
      <c r="G113" s="1" t="s">
        <v>258</v>
      </c>
    </row>
    <row r="114" spans="1:7" ht="12.75">
      <c r="A114">
        <v>114</v>
      </c>
      <c r="B114">
        <v>785</v>
      </c>
      <c r="C114" s="1" t="s">
        <v>259</v>
      </c>
      <c r="D114" s="1" t="s">
        <v>63</v>
      </c>
      <c r="E114">
        <v>5</v>
      </c>
      <c r="F114" s="1" t="s">
        <v>5</v>
      </c>
      <c r="G114" s="1" t="s">
        <v>258</v>
      </c>
    </row>
    <row r="115" spans="1:7" ht="12.75">
      <c r="A115">
        <v>115</v>
      </c>
      <c r="B115">
        <v>721</v>
      </c>
      <c r="C115" s="1" t="s">
        <v>260</v>
      </c>
      <c r="F115" s="1" t="s">
        <v>27</v>
      </c>
      <c r="G115" s="1" t="s">
        <v>261</v>
      </c>
    </row>
    <row r="116" spans="1:7" ht="12.75">
      <c r="A116">
        <v>116</v>
      </c>
      <c r="B116">
        <v>412</v>
      </c>
      <c r="C116" s="1" t="s">
        <v>262</v>
      </c>
      <c r="D116" s="1" t="s">
        <v>26</v>
      </c>
      <c r="E116">
        <v>13</v>
      </c>
      <c r="F116" s="1" t="s">
        <v>2</v>
      </c>
      <c r="G116" s="1" t="s">
        <v>263</v>
      </c>
    </row>
    <row r="117" spans="1:7" ht="12.75">
      <c r="A117">
        <v>117</v>
      </c>
      <c r="B117">
        <v>52</v>
      </c>
      <c r="C117" s="1" t="s">
        <v>264</v>
      </c>
      <c r="F117" s="1" t="s">
        <v>75</v>
      </c>
      <c r="G117" s="1" t="s">
        <v>265</v>
      </c>
    </row>
    <row r="118" spans="1:7" ht="12.75">
      <c r="A118">
        <v>118</v>
      </c>
      <c r="B118">
        <v>24</v>
      </c>
      <c r="C118" s="1" t="s">
        <v>266</v>
      </c>
      <c r="D118" s="1" t="s">
        <v>1</v>
      </c>
      <c r="E118">
        <v>24</v>
      </c>
      <c r="F118" s="1" t="s">
        <v>10</v>
      </c>
      <c r="G118" s="1" t="s">
        <v>267</v>
      </c>
    </row>
    <row r="119" spans="1:7" ht="12.75">
      <c r="A119">
        <v>119</v>
      </c>
      <c r="B119">
        <v>794</v>
      </c>
      <c r="C119" s="1" t="s">
        <v>268</v>
      </c>
      <c r="D119" s="1" t="s">
        <v>98</v>
      </c>
      <c r="E119">
        <v>22</v>
      </c>
      <c r="F119" s="1" t="s">
        <v>5</v>
      </c>
      <c r="G119" s="1" t="s">
        <v>269</v>
      </c>
    </row>
    <row r="120" spans="1:7" ht="12.75">
      <c r="A120">
        <v>120</v>
      </c>
      <c r="B120">
        <v>793</v>
      </c>
      <c r="C120" s="1" t="s">
        <v>270</v>
      </c>
      <c r="D120" s="1" t="s">
        <v>53</v>
      </c>
      <c r="E120">
        <v>5</v>
      </c>
      <c r="F120" s="1" t="s">
        <v>27</v>
      </c>
      <c r="G120" s="1" t="s">
        <v>271</v>
      </c>
    </row>
    <row r="121" spans="1:7" ht="12.75">
      <c r="A121">
        <v>121</v>
      </c>
      <c r="B121">
        <v>798</v>
      </c>
      <c r="C121" s="1" t="s">
        <v>272</v>
      </c>
      <c r="D121" s="1" t="s">
        <v>16</v>
      </c>
      <c r="E121">
        <v>19</v>
      </c>
      <c r="F121" s="1" t="s">
        <v>75</v>
      </c>
      <c r="G121" s="1" t="s">
        <v>273</v>
      </c>
    </row>
    <row r="122" spans="1:7" ht="12.75">
      <c r="A122">
        <v>122</v>
      </c>
      <c r="B122">
        <v>54</v>
      </c>
      <c r="C122" s="1" t="s">
        <v>274</v>
      </c>
      <c r="D122" s="1" t="s">
        <v>1</v>
      </c>
      <c r="E122">
        <v>25</v>
      </c>
      <c r="F122" s="1" t="s">
        <v>72</v>
      </c>
      <c r="G122" s="1" t="s">
        <v>275</v>
      </c>
    </row>
    <row r="123" spans="1:7" ht="12.75">
      <c r="A123">
        <v>123</v>
      </c>
      <c r="B123">
        <v>767</v>
      </c>
      <c r="C123" s="1" t="s">
        <v>276</v>
      </c>
      <c r="D123" s="1" t="s">
        <v>63</v>
      </c>
      <c r="E123">
        <v>6</v>
      </c>
      <c r="F123" s="1" t="s">
        <v>110</v>
      </c>
      <c r="G123" s="1" t="s">
        <v>277</v>
      </c>
    </row>
    <row r="124" spans="1:7" ht="12.75">
      <c r="A124">
        <v>124</v>
      </c>
      <c r="B124">
        <v>51</v>
      </c>
      <c r="C124" s="1" t="s">
        <v>278</v>
      </c>
      <c r="D124" s="1" t="s">
        <v>26</v>
      </c>
      <c r="E124">
        <v>14</v>
      </c>
      <c r="F124" s="1" t="s">
        <v>27</v>
      </c>
      <c r="G124" s="1" t="s">
        <v>279</v>
      </c>
    </row>
    <row r="125" spans="1:7" ht="12.75">
      <c r="A125">
        <v>125</v>
      </c>
      <c r="B125">
        <v>59</v>
      </c>
      <c r="C125" s="1" t="s">
        <v>280</v>
      </c>
      <c r="D125" s="1" t="s">
        <v>204</v>
      </c>
      <c r="E125">
        <v>3</v>
      </c>
      <c r="F125" s="1" t="s">
        <v>2</v>
      </c>
      <c r="G125" s="1" t="s">
        <v>281</v>
      </c>
    </row>
    <row r="126" spans="1:7" ht="12.75">
      <c r="A126">
        <v>126</v>
      </c>
      <c r="B126">
        <v>76</v>
      </c>
      <c r="C126" s="1" t="s">
        <v>282</v>
      </c>
      <c r="D126" s="1" t="s">
        <v>26</v>
      </c>
      <c r="E126">
        <v>15</v>
      </c>
      <c r="F126" s="1" t="s">
        <v>75</v>
      </c>
      <c r="G126" s="1" t="s">
        <v>283</v>
      </c>
    </row>
    <row r="127" spans="1:7" ht="12.75">
      <c r="A127">
        <v>127</v>
      </c>
      <c r="B127">
        <v>493</v>
      </c>
      <c r="C127" s="1" t="s">
        <v>284</v>
      </c>
      <c r="D127" s="1" t="s">
        <v>16</v>
      </c>
      <c r="E127">
        <v>20</v>
      </c>
      <c r="F127" s="1" t="s">
        <v>75</v>
      </c>
      <c r="G127" s="1" t="s">
        <v>285</v>
      </c>
    </row>
    <row r="128" spans="1:7" ht="12.75">
      <c r="A128">
        <v>128</v>
      </c>
      <c r="B128">
        <v>440</v>
      </c>
      <c r="C128" s="1" t="s">
        <v>286</v>
      </c>
      <c r="D128" s="1" t="s">
        <v>16</v>
      </c>
      <c r="E128">
        <v>21</v>
      </c>
      <c r="F128" s="1" t="s">
        <v>10</v>
      </c>
      <c r="G128" s="1" t="s">
        <v>287</v>
      </c>
    </row>
    <row r="129" spans="1:7" ht="12.75">
      <c r="A129">
        <v>129</v>
      </c>
      <c r="B129">
        <v>73</v>
      </c>
      <c r="C129" s="1" t="s">
        <v>288</v>
      </c>
      <c r="D129" s="1" t="s">
        <v>166</v>
      </c>
      <c r="E129">
        <v>7</v>
      </c>
      <c r="F129" s="1" t="s">
        <v>75</v>
      </c>
      <c r="G129" s="1" t="s">
        <v>289</v>
      </c>
    </row>
    <row r="130" spans="1:7" ht="12.75">
      <c r="A130">
        <v>130</v>
      </c>
      <c r="B130">
        <v>20</v>
      </c>
      <c r="C130" s="1" t="s">
        <v>290</v>
      </c>
      <c r="D130" s="1" t="s">
        <v>1</v>
      </c>
      <c r="E130">
        <v>26</v>
      </c>
      <c r="F130" s="1" t="s">
        <v>75</v>
      </c>
      <c r="G130" s="1" t="s">
        <v>291</v>
      </c>
    </row>
    <row r="131" spans="1:7" ht="12.75">
      <c r="A131">
        <v>131</v>
      </c>
      <c r="B131">
        <v>461</v>
      </c>
      <c r="C131" s="1" t="s">
        <v>292</v>
      </c>
      <c r="D131" s="1" t="s">
        <v>224</v>
      </c>
      <c r="E131">
        <v>3</v>
      </c>
      <c r="F131" s="1" t="s">
        <v>5</v>
      </c>
      <c r="G131" s="1" t="s">
        <v>293</v>
      </c>
    </row>
    <row r="132" spans="1:7" ht="12.75">
      <c r="A132">
        <v>132</v>
      </c>
      <c r="B132">
        <v>106</v>
      </c>
      <c r="C132" s="1" t="s">
        <v>294</v>
      </c>
      <c r="D132" s="1" t="s">
        <v>98</v>
      </c>
      <c r="E132">
        <v>27</v>
      </c>
      <c r="F132" s="1" t="s">
        <v>178</v>
      </c>
      <c r="G132" s="1" t="s">
        <v>295</v>
      </c>
    </row>
    <row r="133" spans="1:7" ht="12.75">
      <c r="A133">
        <v>133</v>
      </c>
      <c r="B133">
        <v>758</v>
      </c>
      <c r="C133" s="1" t="s">
        <v>296</v>
      </c>
      <c r="D133" s="1" t="s">
        <v>63</v>
      </c>
      <c r="E133">
        <v>7</v>
      </c>
      <c r="F133" s="1" t="s">
        <v>175</v>
      </c>
      <c r="G133" s="1" t="s">
        <v>297</v>
      </c>
    </row>
    <row r="134" spans="1:7" ht="12.75">
      <c r="A134">
        <v>134</v>
      </c>
      <c r="B134">
        <v>477</v>
      </c>
      <c r="C134" s="1" t="s">
        <v>298</v>
      </c>
      <c r="F134" s="1" t="s">
        <v>27</v>
      </c>
      <c r="G134" s="1" t="s">
        <v>299</v>
      </c>
    </row>
    <row r="135" spans="1:7" ht="12.75">
      <c r="A135">
        <v>135</v>
      </c>
      <c r="B135">
        <v>77</v>
      </c>
      <c r="C135" s="1" t="s">
        <v>300</v>
      </c>
      <c r="F135" s="1" t="s">
        <v>75</v>
      </c>
      <c r="G135" s="1" t="s">
        <v>301</v>
      </c>
    </row>
    <row r="136" spans="1:7" ht="12.75">
      <c r="A136">
        <v>136</v>
      </c>
      <c r="B136">
        <v>78</v>
      </c>
      <c r="C136" s="1" t="s">
        <v>302</v>
      </c>
      <c r="F136" s="1" t="s">
        <v>75</v>
      </c>
      <c r="G136" s="1" t="s">
        <v>303</v>
      </c>
    </row>
    <row r="137" spans="1:7" ht="12.75">
      <c r="A137">
        <v>137</v>
      </c>
      <c r="B137">
        <v>487</v>
      </c>
      <c r="C137" s="1" t="s">
        <v>304</v>
      </c>
      <c r="D137" s="1" t="s">
        <v>16</v>
      </c>
      <c r="E137">
        <v>22</v>
      </c>
      <c r="F137" s="1" t="s">
        <v>5</v>
      </c>
      <c r="G137" s="1" t="s">
        <v>305</v>
      </c>
    </row>
    <row r="138" spans="1:7" ht="12.75">
      <c r="A138">
        <v>138</v>
      </c>
      <c r="B138">
        <v>476</v>
      </c>
      <c r="C138" s="1" t="s">
        <v>306</v>
      </c>
      <c r="F138" s="1" t="s">
        <v>75</v>
      </c>
      <c r="G138" s="1" t="s">
        <v>307</v>
      </c>
    </row>
    <row r="139" spans="1:7" ht="12.75">
      <c r="A139">
        <v>139</v>
      </c>
      <c r="B139">
        <v>495</v>
      </c>
      <c r="C139" s="1" t="s">
        <v>308</v>
      </c>
      <c r="F139" s="1" t="s">
        <v>110</v>
      </c>
      <c r="G139" s="1" t="s">
        <v>309</v>
      </c>
    </row>
    <row r="140" spans="1:7" ht="12.75">
      <c r="A140">
        <v>140</v>
      </c>
      <c r="B140">
        <v>92</v>
      </c>
      <c r="C140" s="1" t="s">
        <v>310</v>
      </c>
      <c r="D140" s="1" t="s">
        <v>53</v>
      </c>
      <c r="E140">
        <v>6</v>
      </c>
      <c r="F140" s="1" t="s">
        <v>221</v>
      </c>
      <c r="G140" s="1" t="s">
        <v>311</v>
      </c>
    </row>
    <row r="141" spans="1:7" ht="12.75">
      <c r="A141">
        <v>141</v>
      </c>
      <c r="B141">
        <v>83</v>
      </c>
      <c r="C141" s="1" t="s">
        <v>312</v>
      </c>
      <c r="D141" s="1" t="s">
        <v>313</v>
      </c>
      <c r="E141">
        <v>1</v>
      </c>
      <c r="F141" s="1" t="s">
        <v>314</v>
      </c>
      <c r="G141" s="1" t="s">
        <v>315</v>
      </c>
    </row>
    <row r="142" spans="1:7" ht="12.75">
      <c r="A142">
        <v>142</v>
      </c>
      <c r="B142">
        <v>737</v>
      </c>
      <c r="C142" s="1" t="s">
        <v>316</v>
      </c>
      <c r="D142" s="1" t="s">
        <v>236</v>
      </c>
      <c r="E142">
        <v>2</v>
      </c>
      <c r="F142" s="1" t="s">
        <v>72</v>
      </c>
      <c r="G142" s="1" t="s">
        <v>317</v>
      </c>
    </row>
    <row r="143" spans="1:7" ht="12.75">
      <c r="A143">
        <v>143</v>
      </c>
      <c r="B143">
        <v>104</v>
      </c>
      <c r="C143" s="1" t="s">
        <v>318</v>
      </c>
      <c r="F143" s="1" t="s">
        <v>75</v>
      </c>
      <c r="G143" s="1" t="s">
        <v>319</v>
      </c>
    </row>
    <row r="144" spans="1:7" ht="12.75">
      <c r="A144">
        <v>144</v>
      </c>
      <c r="B144">
        <v>770</v>
      </c>
      <c r="C144" s="1" t="s">
        <v>320</v>
      </c>
      <c r="D144" s="1" t="s">
        <v>224</v>
      </c>
      <c r="E144">
        <v>4</v>
      </c>
      <c r="F144" s="1" t="s">
        <v>5</v>
      </c>
      <c r="G144" s="1" t="s">
        <v>321</v>
      </c>
    </row>
    <row r="145" spans="1:7" ht="12.75">
      <c r="A145">
        <v>145</v>
      </c>
      <c r="B145">
        <v>768</v>
      </c>
      <c r="C145" s="1" t="s">
        <v>322</v>
      </c>
      <c r="D145" s="1" t="s">
        <v>53</v>
      </c>
      <c r="E145">
        <v>7</v>
      </c>
      <c r="F145" s="1" t="s">
        <v>27</v>
      </c>
      <c r="G145" s="1" t="s">
        <v>323</v>
      </c>
    </row>
    <row r="146" spans="1:7" ht="12.75">
      <c r="A146">
        <v>146</v>
      </c>
      <c r="B146">
        <v>783</v>
      </c>
      <c r="C146" s="1" t="s">
        <v>324</v>
      </c>
      <c r="F146" s="1" t="s">
        <v>75</v>
      </c>
      <c r="G146" s="1" t="s">
        <v>325</v>
      </c>
    </row>
    <row r="147" spans="1:7" ht="12.75">
      <c r="A147">
        <v>147</v>
      </c>
      <c r="B147">
        <v>449</v>
      </c>
      <c r="C147" s="1" t="s">
        <v>326</v>
      </c>
      <c r="D147" s="1" t="s">
        <v>53</v>
      </c>
      <c r="E147">
        <v>8</v>
      </c>
      <c r="F147" s="1" t="s">
        <v>175</v>
      </c>
      <c r="G147" s="1" t="s">
        <v>327</v>
      </c>
    </row>
    <row r="148" spans="1:7" ht="12.75">
      <c r="A148">
        <v>148</v>
      </c>
      <c r="B148">
        <v>42</v>
      </c>
      <c r="C148" s="1" t="s">
        <v>328</v>
      </c>
      <c r="D148" s="1" t="s">
        <v>26</v>
      </c>
      <c r="E148">
        <v>16</v>
      </c>
      <c r="F148" s="1" t="s">
        <v>329</v>
      </c>
      <c r="G148" s="1" t="s">
        <v>330</v>
      </c>
    </row>
    <row r="149" spans="1:7" ht="12.75">
      <c r="A149">
        <v>149</v>
      </c>
      <c r="B149">
        <v>453</v>
      </c>
      <c r="C149" s="1" t="s">
        <v>331</v>
      </c>
      <c r="D149" s="1" t="s">
        <v>98</v>
      </c>
      <c r="E149">
        <v>31</v>
      </c>
      <c r="F149" s="1" t="s">
        <v>27</v>
      </c>
      <c r="G149" s="1" t="s">
        <v>332</v>
      </c>
    </row>
    <row r="150" spans="1:7" ht="12.75">
      <c r="A150">
        <v>150</v>
      </c>
      <c r="B150">
        <v>68</v>
      </c>
      <c r="C150" s="1" t="s">
        <v>333</v>
      </c>
      <c r="D150" s="1" t="s">
        <v>224</v>
      </c>
      <c r="E150">
        <v>5</v>
      </c>
      <c r="F150" s="1" t="s">
        <v>175</v>
      </c>
      <c r="G150" s="1" t="s">
        <v>334</v>
      </c>
    </row>
    <row r="151" spans="1:7" ht="12.75">
      <c r="A151">
        <v>151</v>
      </c>
      <c r="B151">
        <v>87</v>
      </c>
      <c r="C151" s="1" t="s">
        <v>335</v>
      </c>
      <c r="D151" s="1" t="s">
        <v>166</v>
      </c>
      <c r="E151">
        <v>8</v>
      </c>
      <c r="F151" s="1" t="s">
        <v>10</v>
      </c>
      <c r="G151" s="1" t="s">
        <v>336</v>
      </c>
    </row>
    <row r="152" spans="1:7" ht="12.75">
      <c r="A152">
        <v>152</v>
      </c>
      <c r="B152">
        <v>423</v>
      </c>
      <c r="C152" s="1" t="s">
        <v>337</v>
      </c>
      <c r="D152" s="1" t="s">
        <v>98</v>
      </c>
      <c r="E152">
        <v>34</v>
      </c>
      <c r="F152" s="1" t="s">
        <v>105</v>
      </c>
      <c r="G152" s="1" t="s">
        <v>338</v>
      </c>
    </row>
    <row r="153" spans="1:7" ht="12.75">
      <c r="A153">
        <v>153</v>
      </c>
      <c r="B153">
        <v>471</v>
      </c>
      <c r="C153" s="1" t="s">
        <v>339</v>
      </c>
      <c r="D153" s="1" t="s">
        <v>16</v>
      </c>
      <c r="E153">
        <v>23</v>
      </c>
      <c r="F153" s="1" t="s">
        <v>175</v>
      </c>
      <c r="G153" s="1" t="s">
        <v>340</v>
      </c>
    </row>
    <row r="154" spans="1:7" ht="12.75">
      <c r="A154">
        <v>154</v>
      </c>
      <c r="B154">
        <v>780</v>
      </c>
      <c r="C154" s="1" t="s">
        <v>341</v>
      </c>
      <c r="D154" s="1" t="s">
        <v>98</v>
      </c>
      <c r="E154">
        <v>35</v>
      </c>
      <c r="F154" s="1" t="s">
        <v>75</v>
      </c>
      <c r="G154" s="1" t="s">
        <v>342</v>
      </c>
    </row>
    <row r="155" spans="1:7" ht="12.75">
      <c r="A155">
        <v>155</v>
      </c>
      <c r="B155">
        <v>466</v>
      </c>
      <c r="C155" s="1" t="s">
        <v>343</v>
      </c>
      <c r="D155" s="1" t="s">
        <v>1</v>
      </c>
      <c r="E155">
        <v>27</v>
      </c>
      <c r="F155" s="1" t="s">
        <v>344</v>
      </c>
      <c r="G155" s="1" t="s">
        <v>345</v>
      </c>
    </row>
    <row r="156" spans="1:7" ht="12.75">
      <c r="A156">
        <v>156</v>
      </c>
      <c r="B156">
        <v>754</v>
      </c>
      <c r="C156" s="1" t="s">
        <v>346</v>
      </c>
      <c r="D156" s="1" t="s">
        <v>1</v>
      </c>
      <c r="E156">
        <v>28</v>
      </c>
      <c r="F156" s="1" t="s">
        <v>347</v>
      </c>
      <c r="G156" s="1" t="s">
        <v>348</v>
      </c>
    </row>
    <row r="157" spans="1:7" ht="12.75">
      <c r="A157">
        <v>157</v>
      </c>
      <c r="B157">
        <v>469</v>
      </c>
      <c r="C157" s="1" t="s">
        <v>349</v>
      </c>
      <c r="D157" s="1" t="s">
        <v>350</v>
      </c>
      <c r="E157">
        <v>1</v>
      </c>
      <c r="F157" s="1" t="s">
        <v>221</v>
      </c>
      <c r="G157" s="1" t="s">
        <v>351</v>
      </c>
    </row>
    <row r="158" spans="1:7" ht="12.75">
      <c r="A158">
        <v>158</v>
      </c>
      <c r="B158">
        <v>755</v>
      </c>
      <c r="C158" s="1" t="s">
        <v>352</v>
      </c>
      <c r="F158" s="1" t="s">
        <v>353</v>
      </c>
      <c r="G158" s="1" t="s">
        <v>354</v>
      </c>
    </row>
    <row r="159" spans="1:7" ht="12.75">
      <c r="A159">
        <v>159</v>
      </c>
      <c r="B159">
        <v>797</v>
      </c>
      <c r="C159" s="1" t="s">
        <v>355</v>
      </c>
      <c r="D159" s="1" t="s">
        <v>224</v>
      </c>
      <c r="E159">
        <v>6</v>
      </c>
      <c r="F159" s="1" t="s">
        <v>27</v>
      </c>
      <c r="G159" s="1" t="s">
        <v>356</v>
      </c>
    </row>
    <row r="160" spans="1:7" ht="12.75">
      <c r="A160">
        <v>160</v>
      </c>
      <c r="B160">
        <v>429</v>
      </c>
      <c r="C160" s="1" t="s">
        <v>357</v>
      </c>
      <c r="D160" s="1" t="s">
        <v>16</v>
      </c>
      <c r="E160">
        <v>24</v>
      </c>
      <c r="F160" s="1" t="s">
        <v>175</v>
      </c>
      <c r="G160" s="1" t="s">
        <v>358</v>
      </c>
    </row>
    <row r="161" spans="1:7" ht="12.75">
      <c r="A161">
        <v>161</v>
      </c>
      <c r="B161">
        <v>452</v>
      </c>
      <c r="C161" s="1" t="s">
        <v>359</v>
      </c>
      <c r="D161" s="1" t="s">
        <v>360</v>
      </c>
      <c r="E161">
        <v>1</v>
      </c>
      <c r="F161" s="1" t="s">
        <v>5</v>
      </c>
      <c r="G161" s="1" t="s">
        <v>361</v>
      </c>
    </row>
    <row r="162" spans="1:7" ht="12.75">
      <c r="A162">
        <v>162</v>
      </c>
      <c r="B162">
        <v>86</v>
      </c>
      <c r="C162" s="1" t="s">
        <v>362</v>
      </c>
      <c r="D162" s="1" t="s">
        <v>1</v>
      </c>
      <c r="E162">
        <v>29</v>
      </c>
      <c r="F162" s="1" t="s">
        <v>5</v>
      </c>
      <c r="G162" s="1" t="s">
        <v>363</v>
      </c>
    </row>
    <row r="163" spans="1:7" ht="12.75">
      <c r="A163">
        <v>163</v>
      </c>
      <c r="B163">
        <v>19</v>
      </c>
      <c r="C163" s="1" t="s">
        <v>364</v>
      </c>
      <c r="D163" s="1" t="s">
        <v>53</v>
      </c>
      <c r="E163">
        <v>9</v>
      </c>
      <c r="F163" s="1" t="s">
        <v>75</v>
      </c>
      <c r="G163" s="1" t="s">
        <v>365</v>
      </c>
    </row>
    <row r="164" spans="1:7" ht="12.75">
      <c r="A164">
        <v>164</v>
      </c>
      <c r="B164">
        <v>763</v>
      </c>
      <c r="C164" s="1" t="s">
        <v>366</v>
      </c>
      <c r="D164" s="1" t="s">
        <v>16</v>
      </c>
      <c r="E164">
        <v>25</v>
      </c>
      <c r="F164" s="1" t="s">
        <v>344</v>
      </c>
      <c r="G164" s="1" t="s">
        <v>367</v>
      </c>
    </row>
    <row r="165" spans="1:7" ht="12.75">
      <c r="A165">
        <v>165</v>
      </c>
      <c r="B165">
        <v>454</v>
      </c>
      <c r="C165" s="1" t="s">
        <v>368</v>
      </c>
      <c r="D165" s="1" t="s">
        <v>26</v>
      </c>
      <c r="E165">
        <v>17</v>
      </c>
      <c r="F165" s="1" t="s">
        <v>75</v>
      </c>
      <c r="G165" s="1" t="s">
        <v>369</v>
      </c>
    </row>
    <row r="166" spans="1:7" ht="12.75">
      <c r="A166">
        <v>166</v>
      </c>
      <c r="B166">
        <v>426</v>
      </c>
      <c r="C166" s="1" t="s">
        <v>370</v>
      </c>
      <c r="D166" s="1" t="s">
        <v>53</v>
      </c>
      <c r="E166">
        <v>10</v>
      </c>
      <c r="F166" s="1" t="s">
        <v>72</v>
      </c>
      <c r="G166" s="1" t="s">
        <v>371</v>
      </c>
    </row>
    <row r="167" spans="1:7" ht="12.75">
      <c r="A167">
        <v>167</v>
      </c>
      <c r="B167">
        <v>728</v>
      </c>
      <c r="C167" s="1" t="s">
        <v>372</v>
      </c>
      <c r="D167" s="1" t="s">
        <v>236</v>
      </c>
      <c r="E167">
        <v>3</v>
      </c>
      <c r="F167" s="1" t="s">
        <v>75</v>
      </c>
      <c r="G167" s="1" t="s">
        <v>373</v>
      </c>
    </row>
    <row r="168" spans="1:7" ht="12.75">
      <c r="A168">
        <v>168</v>
      </c>
      <c r="B168">
        <v>481</v>
      </c>
      <c r="C168" s="1" t="s">
        <v>374</v>
      </c>
      <c r="D168" s="1" t="s">
        <v>224</v>
      </c>
      <c r="E168">
        <v>7</v>
      </c>
      <c r="F168" s="1" t="s">
        <v>5</v>
      </c>
      <c r="G168" s="1" t="s">
        <v>375</v>
      </c>
    </row>
    <row r="169" spans="1:7" ht="12.75">
      <c r="A169">
        <v>169</v>
      </c>
      <c r="B169">
        <v>756</v>
      </c>
      <c r="C169" s="1" t="s">
        <v>376</v>
      </c>
      <c r="D169" s="1" t="s">
        <v>224</v>
      </c>
      <c r="E169">
        <v>8</v>
      </c>
      <c r="F169" s="1" t="s">
        <v>19</v>
      </c>
      <c r="G169" s="1" t="s">
        <v>375</v>
      </c>
    </row>
    <row r="170" spans="1:7" ht="12.75">
      <c r="A170">
        <v>170</v>
      </c>
      <c r="B170">
        <v>776</v>
      </c>
      <c r="C170" s="1" t="s">
        <v>377</v>
      </c>
      <c r="D170" s="1" t="s">
        <v>204</v>
      </c>
      <c r="E170">
        <v>4</v>
      </c>
      <c r="F170" s="1" t="s">
        <v>110</v>
      </c>
      <c r="G170" s="1" t="s">
        <v>378</v>
      </c>
    </row>
    <row r="171" spans="1:7" ht="12.75">
      <c r="A171">
        <v>171</v>
      </c>
      <c r="B171">
        <v>473</v>
      </c>
      <c r="C171" s="1" t="s">
        <v>379</v>
      </c>
      <c r="D171" s="1" t="s">
        <v>1</v>
      </c>
      <c r="E171">
        <v>30</v>
      </c>
      <c r="F171" s="1" t="s">
        <v>75</v>
      </c>
      <c r="G171" s="1" t="s">
        <v>380</v>
      </c>
    </row>
    <row r="172" spans="1:7" ht="12.75">
      <c r="A172">
        <v>172</v>
      </c>
      <c r="B172">
        <v>79</v>
      </c>
      <c r="C172" s="1" t="s">
        <v>381</v>
      </c>
      <c r="D172" s="1" t="s">
        <v>26</v>
      </c>
      <c r="E172">
        <v>18</v>
      </c>
      <c r="F172" s="1" t="s">
        <v>27</v>
      </c>
      <c r="G172" s="1" t="s">
        <v>382</v>
      </c>
    </row>
    <row r="173" spans="1:7" ht="12.75">
      <c r="A173">
        <v>173</v>
      </c>
      <c r="B173">
        <v>420</v>
      </c>
      <c r="C173" s="1" t="s">
        <v>383</v>
      </c>
      <c r="D173" s="1" t="s">
        <v>16</v>
      </c>
      <c r="E173">
        <v>26</v>
      </c>
      <c r="F173" s="1" t="s">
        <v>175</v>
      </c>
      <c r="G173" s="1" t="s">
        <v>384</v>
      </c>
    </row>
    <row r="174" spans="1:7" ht="12.75">
      <c r="A174">
        <v>174</v>
      </c>
      <c r="B174">
        <v>405</v>
      </c>
      <c r="C174" s="1" t="s">
        <v>385</v>
      </c>
      <c r="D174" s="1" t="s">
        <v>166</v>
      </c>
      <c r="E174">
        <v>9</v>
      </c>
      <c r="F174" s="1" t="s">
        <v>19</v>
      </c>
      <c r="G174" s="1" t="s">
        <v>386</v>
      </c>
    </row>
    <row r="175" spans="1:7" ht="12.75">
      <c r="A175">
        <v>175</v>
      </c>
      <c r="B175">
        <v>85</v>
      </c>
      <c r="C175" s="1" t="s">
        <v>387</v>
      </c>
      <c r="D175" s="1" t="s">
        <v>204</v>
      </c>
      <c r="E175">
        <v>5</v>
      </c>
      <c r="F175" s="1" t="s">
        <v>27</v>
      </c>
      <c r="G175" s="1" t="s">
        <v>388</v>
      </c>
    </row>
    <row r="176" spans="1:7" ht="12.75">
      <c r="A176">
        <v>176</v>
      </c>
      <c r="B176">
        <v>795</v>
      </c>
      <c r="C176" s="1" t="s">
        <v>389</v>
      </c>
      <c r="D176" s="1" t="s">
        <v>98</v>
      </c>
      <c r="E176">
        <v>43</v>
      </c>
      <c r="F176" s="1" t="s">
        <v>390</v>
      </c>
      <c r="G176" s="1" t="s">
        <v>391</v>
      </c>
    </row>
    <row r="177" spans="1:7" ht="12.75">
      <c r="A177">
        <v>177</v>
      </c>
      <c r="B177">
        <v>761</v>
      </c>
      <c r="C177" s="1" t="s">
        <v>392</v>
      </c>
      <c r="D177" s="1" t="s">
        <v>16</v>
      </c>
      <c r="E177">
        <v>27</v>
      </c>
      <c r="F177" s="1" t="s">
        <v>75</v>
      </c>
      <c r="G177" s="1" t="s">
        <v>393</v>
      </c>
    </row>
    <row r="178" spans="1:7" ht="12.75">
      <c r="A178">
        <v>178</v>
      </c>
      <c r="B178">
        <v>414</v>
      </c>
      <c r="C178" s="1" t="s">
        <v>394</v>
      </c>
      <c r="D178" s="1" t="s">
        <v>204</v>
      </c>
      <c r="E178">
        <v>6</v>
      </c>
      <c r="F178" s="1" t="s">
        <v>27</v>
      </c>
      <c r="G178" s="1" t="s">
        <v>395</v>
      </c>
    </row>
    <row r="179" spans="1:7" ht="12.75">
      <c r="A179">
        <v>179</v>
      </c>
      <c r="B179">
        <v>23</v>
      </c>
      <c r="C179" s="1" t="s">
        <v>396</v>
      </c>
      <c r="D179" s="1" t="s">
        <v>224</v>
      </c>
      <c r="E179">
        <v>9</v>
      </c>
      <c r="F179" s="1" t="s">
        <v>75</v>
      </c>
      <c r="G179" s="1" t="s">
        <v>397</v>
      </c>
    </row>
    <row r="180" spans="1:7" ht="12.75">
      <c r="A180">
        <v>180</v>
      </c>
      <c r="B180">
        <v>417</v>
      </c>
      <c r="C180" s="1" t="s">
        <v>398</v>
      </c>
      <c r="D180" s="1" t="s">
        <v>98</v>
      </c>
      <c r="E180">
        <v>46</v>
      </c>
      <c r="F180" s="1" t="s">
        <v>175</v>
      </c>
      <c r="G180" s="1" t="s">
        <v>399</v>
      </c>
    </row>
    <row r="181" spans="1:7" ht="12.75">
      <c r="A181">
        <v>181</v>
      </c>
      <c r="B181">
        <v>50</v>
      </c>
      <c r="C181" s="1" t="s">
        <v>400</v>
      </c>
      <c r="D181" s="1" t="s">
        <v>63</v>
      </c>
      <c r="E181">
        <v>8</v>
      </c>
      <c r="F181" s="1" t="s">
        <v>401</v>
      </c>
      <c r="G181" s="1" t="s">
        <v>402</v>
      </c>
    </row>
    <row r="182" spans="1:7" ht="12.75">
      <c r="A182">
        <v>182</v>
      </c>
      <c r="B182">
        <v>61</v>
      </c>
      <c r="C182" s="1" t="s">
        <v>403</v>
      </c>
      <c r="D182" s="1" t="s">
        <v>98</v>
      </c>
      <c r="E182">
        <v>48</v>
      </c>
      <c r="F182" s="1" t="s">
        <v>75</v>
      </c>
      <c r="G182" s="1" t="s">
        <v>404</v>
      </c>
    </row>
    <row r="183" spans="1:7" ht="12.75">
      <c r="A183">
        <v>183</v>
      </c>
      <c r="B183">
        <v>762</v>
      </c>
      <c r="C183" s="1" t="s">
        <v>405</v>
      </c>
      <c r="D183" s="1" t="s">
        <v>63</v>
      </c>
      <c r="E183">
        <v>9</v>
      </c>
      <c r="F183" s="1" t="s">
        <v>406</v>
      </c>
      <c r="G183" s="1" t="s">
        <v>407</v>
      </c>
    </row>
    <row r="184" spans="1:7" ht="12.75">
      <c r="A184">
        <v>184</v>
      </c>
      <c r="B184">
        <v>800</v>
      </c>
      <c r="C184" s="1" t="s">
        <v>408</v>
      </c>
      <c r="D184" s="1" t="s">
        <v>98</v>
      </c>
      <c r="E184">
        <v>50</v>
      </c>
      <c r="F184" s="1" t="s">
        <v>75</v>
      </c>
      <c r="G184" s="1" t="s">
        <v>409</v>
      </c>
    </row>
    <row r="185" spans="1:7" ht="12.75">
      <c r="A185">
        <v>185</v>
      </c>
      <c r="B185">
        <v>799</v>
      </c>
      <c r="C185" s="1" t="s">
        <v>410</v>
      </c>
      <c r="F185" s="1" t="s">
        <v>75</v>
      </c>
      <c r="G185" s="1" t="s">
        <v>411</v>
      </c>
    </row>
    <row r="186" spans="1:7" ht="12.75">
      <c r="A186">
        <v>186</v>
      </c>
      <c r="B186">
        <v>57</v>
      </c>
      <c r="C186" s="1" t="s">
        <v>412</v>
      </c>
      <c r="D186" s="1" t="s">
        <v>166</v>
      </c>
      <c r="E186">
        <v>10</v>
      </c>
      <c r="F186" s="1" t="s">
        <v>75</v>
      </c>
      <c r="G186" s="1" t="s">
        <v>411</v>
      </c>
    </row>
    <row r="187" spans="1:7" ht="12.75">
      <c r="A187">
        <v>187</v>
      </c>
      <c r="B187">
        <v>56</v>
      </c>
      <c r="C187" s="1" t="s">
        <v>413</v>
      </c>
      <c r="D187" s="1" t="s">
        <v>166</v>
      </c>
      <c r="E187">
        <v>11</v>
      </c>
      <c r="F187" s="1" t="s">
        <v>75</v>
      </c>
      <c r="G187" s="1" t="s">
        <v>414</v>
      </c>
    </row>
    <row r="188" spans="1:7" ht="12.75">
      <c r="A188">
        <v>188</v>
      </c>
      <c r="B188">
        <v>796</v>
      </c>
      <c r="C188" s="1" t="s">
        <v>415</v>
      </c>
      <c r="D188" s="1" t="s">
        <v>224</v>
      </c>
      <c r="E188">
        <v>10</v>
      </c>
      <c r="F188" s="1" t="s">
        <v>110</v>
      </c>
      <c r="G188" s="1" t="s">
        <v>416</v>
      </c>
    </row>
    <row r="189" spans="1:7" ht="12.75">
      <c r="A189">
        <v>189</v>
      </c>
      <c r="B189">
        <v>84</v>
      </c>
      <c r="C189" s="1" t="s">
        <v>417</v>
      </c>
      <c r="D189" s="1" t="s">
        <v>204</v>
      </c>
      <c r="E189">
        <v>7</v>
      </c>
      <c r="F189" s="1" t="s">
        <v>27</v>
      </c>
      <c r="G189" s="1" t="s">
        <v>418</v>
      </c>
    </row>
    <row r="190" spans="1:7" ht="12.75">
      <c r="A190">
        <v>190</v>
      </c>
      <c r="B190">
        <v>411</v>
      </c>
      <c r="C190" s="1" t="s">
        <v>419</v>
      </c>
      <c r="D190" s="1" t="s">
        <v>98</v>
      </c>
      <c r="E190">
        <v>55</v>
      </c>
      <c r="F190" s="1" t="s">
        <v>110</v>
      </c>
      <c r="G190" s="1" t="s">
        <v>420</v>
      </c>
    </row>
    <row r="191" spans="1:7" ht="12.75">
      <c r="A191">
        <v>191</v>
      </c>
      <c r="B191">
        <v>742</v>
      </c>
      <c r="C191" s="1" t="s">
        <v>421</v>
      </c>
      <c r="D191" s="1" t="s">
        <v>98</v>
      </c>
      <c r="E191">
        <v>56</v>
      </c>
      <c r="F191" s="1" t="s">
        <v>5</v>
      </c>
      <c r="G191" s="1" t="s">
        <v>422</v>
      </c>
    </row>
    <row r="192" spans="1:7" ht="12.75">
      <c r="A192">
        <v>192</v>
      </c>
      <c r="B192">
        <v>62</v>
      </c>
      <c r="C192" s="1" t="s">
        <v>423</v>
      </c>
      <c r="D192" s="1" t="s">
        <v>204</v>
      </c>
      <c r="E192">
        <v>8</v>
      </c>
      <c r="F192" s="1" t="s">
        <v>424</v>
      </c>
      <c r="G192" s="1" t="s">
        <v>425</v>
      </c>
    </row>
    <row r="193" spans="1:7" ht="12.75">
      <c r="A193">
        <v>193</v>
      </c>
      <c r="B193">
        <v>749</v>
      </c>
      <c r="C193" s="1" t="s">
        <v>426</v>
      </c>
      <c r="D193" s="1" t="s">
        <v>63</v>
      </c>
      <c r="E193">
        <v>10</v>
      </c>
      <c r="F193" s="1" t="s">
        <v>72</v>
      </c>
      <c r="G193" s="1" t="s">
        <v>427</v>
      </c>
    </row>
    <row r="194" spans="1:7" ht="12.75">
      <c r="A194">
        <v>194</v>
      </c>
      <c r="B194">
        <v>734</v>
      </c>
      <c r="C194" s="1" t="s">
        <v>428</v>
      </c>
      <c r="D194" s="1" t="s">
        <v>204</v>
      </c>
      <c r="E194">
        <v>9</v>
      </c>
      <c r="F194" s="1" t="s">
        <v>75</v>
      </c>
      <c r="G194" s="1" t="s">
        <v>429</v>
      </c>
    </row>
    <row r="195" spans="1:7" ht="12.75">
      <c r="A195">
        <v>195</v>
      </c>
      <c r="B195">
        <v>474</v>
      </c>
      <c r="C195" s="1" t="s">
        <v>430</v>
      </c>
      <c r="D195" s="1" t="s">
        <v>98</v>
      </c>
      <c r="E195">
        <v>60</v>
      </c>
      <c r="F195" s="1" t="s">
        <v>110</v>
      </c>
      <c r="G195" s="1" t="s">
        <v>431</v>
      </c>
    </row>
    <row r="196" spans="1:7" ht="12.75">
      <c r="A196">
        <v>196</v>
      </c>
      <c r="B196">
        <v>496</v>
      </c>
      <c r="C196" s="1" t="s">
        <v>432</v>
      </c>
      <c r="D196" s="1" t="s">
        <v>98</v>
      </c>
      <c r="E196">
        <v>61</v>
      </c>
      <c r="F196" s="1" t="s">
        <v>27</v>
      </c>
      <c r="G196" s="1" t="s">
        <v>433</v>
      </c>
    </row>
    <row r="197" spans="1:7" ht="12.75">
      <c r="A197">
        <v>197</v>
      </c>
      <c r="B197">
        <v>485</v>
      </c>
      <c r="C197" s="1" t="s">
        <v>434</v>
      </c>
      <c r="D197" s="1" t="s">
        <v>98</v>
      </c>
      <c r="E197">
        <v>62</v>
      </c>
      <c r="F197" s="1" t="s">
        <v>27</v>
      </c>
      <c r="G197" s="1" t="s">
        <v>435</v>
      </c>
    </row>
    <row r="198" spans="1:7" ht="12.75">
      <c r="A198">
        <v>198</v>
      </c>
      <c r="B198">
        <v>475</v>
      </c>
      <c r="C198" s="1" t="s">
        <v>436</v>
      </c>
      <c r="D198" s="1" t="s">
        <v>204</v>
      </c>
      <c r="E198">
        <v>10</v>
      </c>
      <c r="F198" s="1" t="s">
        <v>75</v>
      </c>
      <c r="G198" s="1" t="s">
        <v>437</v>
      </c>
    </row>
    <row r="199" spans="1:7" ht="12.75">
      <c r="A199">
        <v>199</v>
      </c>
      <c r="B199">
        <v>775</v>
      </c>
      <c r="C199" s="1" t="s">
        <v>438</v>
      </c>
      <c r="F199" s="1" t="s">
        <v>75</v>
      </c>
      <c r="G199" s="1" t="s">
        <v>439</v>
      </c>
    </row>
    <row r="200" spans="1:7" ht="12.75">
      <c r="A200">
        <v>200</v>
      </c>
      <c r="B200">
        <v>418</v>
      </c>
      <c r="C200" s="1" t="s">
        <v>440</v>
      </c>
      <c r="D200" s="1" t="s">
        <v>63</v>
      </c>
      <c r="E200">
        <v>11</v>
      </c>
      <c r="F200" s="1" t="s">
        <v>75</v>
      </c>
      <c r="G200" s="1" t="s">
        <v>441</v>
      </c>
    </row>
    <row r="201" spans="1:7" ht="12.75">
      <c r="A201">
        <v>201</v>
      </c>
      <c r="B201">
        <v>488</v>
      </c>
      <c r="C201" s="1" t="s">
        <v>442</v>
      </c>
      <c r="D201" s="1" t="s">
        <v>166</v>
      </c>
      <c r="E201">
        <v>12</v>
      </c>
      <c r="F201" s="1" t="s">
        <v>175</v>
      </c>
      <c r="G201" s="1" t="s">
        <v>443</v>
      </c>
    </row>
    <row r="202" spans="1:7" ht="12.75">
      <c r="A202">
        <v>202</v>
      </c>
      <c r="B202">
        <v>442</v>
      </c>
      <c r="C202" s="1" t="s">
        <v>444</v>
      </c>
      <c r="D202" s="1" t="s">
        <v>98</v>
      </c>
      <c r="E202">
        <v>66</v>
      </c>
      <c r="F202" s="1" t="s">
        <v>75</v>
      </c>
      <c r="G202" s="1" t="s">
        <v>445</v>
      </c>
    </row>
    <row r="203" spans="1:7" ht="12.75">
      <c r="A203">
        <v>203</v>
      </c>
      <c r="B203">
        <v>82</v>
      </c>
      <c r="C203" s="1" t="s">
        <v>446</v>
      </c>
      <c r="D203" s="1" t="s">
        <v>224</v>
      </c>
      <c r="E203">
        <v>11</v>
      </c>
      <c r="F203" s="1" t="s">
        <v>314</v>
      </c>
      <c r="G203" s="1" t="s">
        <v>447</v>
      </c>
    </row>
    <row r="204" spans="1:7" ht="12.75">
      <c r="A204">
        <v>204</v>
      </c>
      <c r="B204">
        <v>456</v>
      </c>
      <c r="C204" s="1" t="s">
        <v>448</v>
      </c>
      <c r="D204" s="1" t="s">
        <v>53</v>
      </c>
      <c r="E204">
        <v>11</v>
      </c>
      <c r="F204" s="1" t="s">
        <v>105</v>
      </c>
      <c r="G204" s="1" t="s">
        <v>449</v>
      </c>
    </row>
    <row r="205" spans="1:7" ht="12.75">
      <c r="A205">
        <v>205</v>
      </c>
      <c r="B205">
        <v>409</v>
      </c>
      <c r="C205" s="1" t="s">
        <v>450</v>
      </c>
      <c r="D205" s="1" t="s">
        <v>451</v>
      </c>
      <c r="E205">
        <v>1</v>
      </c>
      <c r="F205" s="1" t="s">
        <v>27</v>
      </c>
      <c r="G205" s="1" t="s">
        <v>452</v>
      </c>
    </row>
    <row r="206" spans="1:7" ht="12.75">
      <c r="A206">
        <v>206</v>
      </c>
      <c r="B206">
        <v>96</v>
      </c>
      <c r="C206" s="1" t="s">
        <v>453</v>
      </c>
      <c r="D206" s="1" t="s">
        <v>166</v>
      </c>
      <c r="E206">
        <v>13</v>
      </c>
      <c r="F206" s="1" t="s">
        <v>75</v>
      </c>
      <c r="G206" s="1" t="s">
        <v>454</v>
      </c>
    </row>
    <row r="207" spans="1:7" ht="12.75">
      <c r="A207">
        <v>207</v>
      </c>
      <c r="B207">
        <v>80</v>
      </c>
      <c r="C207" s="1" t="s">
        <v>455</v>
      </c>
      <c r="D207" s="1" t="s">
        <v>98</v>
      </c>
      <c r="E207">
        <v>69</v>
      </c>
      <c r="F207" s="1" t="s">
        <v>19</v>
      </c>
      <c r="G207" s="1" t="s">
        <v>456</v>
      </c>
    </row>
    <row r="208" spans="1:7" ht="12.75">
      <c r="A208">
        <v>208</v>
      </c>
      <c r="B208">
        <v>103</v>
      </c>
      <c r="C208" s="1" t="s">
        <v>457</v>
      </c>
      <c r="D208" s="1" t="s">
        <v>313</v>
      </c>
      <c r="E208">
        <v>2</v>
      </c>
      <c r="F208" s="1" t="s">
        <v>5</v>
      </c>
      <c r="G208" s="1" t="s">
        <v>458</v>
      </c>
    </row>
    <row r="209" spans="1:7" ht="12.75">
      <c r="A209">
        <v>209</v>
      </c>
      <c r="B209">
        <v>55</v>
      </c>
      <c r="C209" s="1" t="s">
        <v>459</v>
      </c>
      <c r="D209" s="1" t="s">
        <v>360</v>
      </c>
      <c r="E209">
        <v>2</v>
      </c>
      <c r="F209" s="1" t="s">
        <v>460</v>
      </c>
      <c r="G209" s="1" t="s">
        <v>461</v>
      </c>
    </row>
    <row r="210" spans="1:7" ht="12.75">
      <c r="A210">
        <v>210</v>
      </c>
      <c r="B210">
        <v>437</v>
      </c>
      <c r="C210" s="1" t="s">
        <v>462</v>
      </c>
      <c r="D210" s="1" t="s">
        <v>1</v>
      </c>
      <c r="E210">
        <v>31</v>
      </c>
      <c r="F210" s="1" t="s">
        <v>19</v>
      </c>
      <c r="G210" s="1" t="s">
        <v>463</v>
      </c>
    </row>
    <row r="211" spans="1:7" ht="12.75">
      <c r="A211">
        <v>211</v>
      </c>
      <c r="B211">
        <v>727</v>
      </c>
      <c r="C211" s="1" t="s">
        <v>464</v>
      </c>
      <c r="D211" s="1" t="s">
        <v>236</v>
      </c>
      <c r="E211">
        <v>4</v>
      </c>
      <c r="F211" s="1" t="s">
        <v>72</v>
      </c>
      <c r="G211" s="1" t="s">
        <v>465</v>
      </c>
    </row>
    <row r="212" spans="1:7" ht="12.75">
      <c r="A212">
        <v>212</v>
      </c>
      <c r="B212">
        <v>26</v>
      </c>
      <c r="C212" s="1" t="s">
        <v>466</v>
      </c>
      <c r="D212" s="1" t="s">
        <v>26</v>
      </c>
      <c r="E212">
        <v>19</v>
      </c>
      <c r="F212" s="1" t="s">
        <v>136</v>
      </c>
      <c r="G212" s="1" t="s">
        <v>467</v>
      </c>
    </row>
    <row r="213" spans="1:7" ht="12.75">
      <c r="A213">
        <v>213</v>
      </c>
      <c r="B213">
        <v>500</v>
      </c>
      <c r="C213" s="1" t="s">
        <v>468</v>
      </c>
      <c r="D213" s="1" t="s">
        <v>98</v>
      </c>
      <c r="E213">
        <v>71</v>
      </c>
      <c r="F213" s="1" t="s">
        <v>469</v>
      </c>
      <c r="G213" s="1" t="s">
        <v>470</v>
      </c>
    </row>
    <row r="214" spans="1:7" ht="12.75">
      <c r="A214">
        <v>214</v>
      </c>
      <c r="B214">
        <v>482</v>
      </c>
      <c r="C214" s="1" t="s">
        <v>471</v>
      </c>
      <c r="D214" s="1" t="s">
        <v>98</v>
      </c>
      <c r="E214">
        <v>72</v>
      </c>
      <c r="F214" s="1" t="s">
        <v>472</v>
      </c>
      <c r="G214" s="1" t="s">
        <v>473</v>
      </c>
    </row>
    <row r="215" spans="1:7" ht="12.75">
      <c r="A215">
        <v>215</v>
      </c>
      <c r="B215">
        <v>41</v>
      </c>
      <c r="C215" s="1" t="s">
        <v>474</v>
      </c>
      <c r="D215" s="1" t="s">
        <v>98</v>
      </c>
      <c r="E215">
        <v>73</v>
      </c>
      <c r="F215" s="1" t="s">
        <v>136</v>
      </c>
      <c r="G215" s="1" t="s">
        <v>475</v>
      </c>
    </row>
    <row r="216" spans="1:7" ht="12.75">
      <c r="A216">
        <v>216</v>
      </c>
      <c r="B216">
        <v>774</v>
      </c>
      <c r="C216" s="1" t="s">
        <v>476</v>
      </c>
      <c r="D216" s="1" t="s">
        <v>313</v>
      </c>
      <c r="E216">
        <v>3</v>
      </c>
      <c r="F216" s="1" t="s">
        <v>5</v>
      </c>
      <c r="G216" s="1" t="s">
        <v>477</v>
      </c>
    </row>
    <row r="217" spans="1:7" ht="12.75">
      <c r="A217">
        <v>217</v>
      </c>
      <c r="B217">
        <v>108</v>
      </c>
      <c r="C217" s="1" t="s">
        <v>478</v>
      </c>
      <c r="D217" s="1" t="s">
        <v>63</v>
      </c>
      <c r="E217">
        <v>12</v>
      </c>
      <c r="F217" s="1" t="s">
        <v>479</v>
      </c>
      <c r="G217" s="1" t="s">
        <v>480</v>
      </c>
    </row>
    <row r="218" spans="1:7" ht="12.75">
      <c r="A218">
        <v>218</v>
      </c>
      <c r="B218">
        <v>66</v>
      </c>
      <c r="C218" s="1" t="s">
        <v>481</v>
      </c>
      <c r="F218" s="1" t="s">
        <v>5</v>
      </c>
      <c r="G218" s="1" t="s">
        <v>482</v>
      </c>
    </row>
    <row r="219" spans="1:7" ht="12.75">
      <c r="A219">
        <v>219</v>
      </c>
      <c r="B219">
        <v>434</v>
      </c>
      <c r="C219" s="1" t="s">
        <v>483</v>
      </c>
      <c r="D219" s="1" t="s">
        <v>204</v>
      </c>
      <c r="E219">
        <v>11</v>
      </c>
      <c r="F219" s="1" t="s">
        <v>5</v>
      </c>
      <c r="G219" s="1" t="s">
        <v>484</v>
      </c>
    </row>
    <row r="220" spans="1:7" ht="12.75">
      <c r="A220">
        <v>220</v>
      </c>
      <c r="B220">
        <v>787</v>
      </c>
      <c r="C220" s="1" t="s">
        <v>485</v>
      </c>
      <c r="D220" s="1" t="s">
        <v>26</v>
      </c>
      <c r="E220">
        <v>20</v>
      </c>
      <c r="F220" s="1" t="s">
        <v>75</v>
      </c>
      <c r="G220" s="1" t="s">
        <v>486</v>
      </c>
    </row>
    <row r="221" spans="1:7" ht="12.75">
      <c r="A221">
        <v>221</v>
      </c>
      <c r="B221">
        <v>46</v>
      </c>
      <c r="C221" s="1" t="s">
        <v>487</v>
      </c>
      <c r="D221" s="1" t="s">
        <v>313</v>
      </c>
      <c r="E221">
        <v>4</v>
      </c>
      <c r="F221" s="1" t="s">
        <v>75</v>
      </c>
      <c r="G221" s="1" t="s">
        <v>488</v>
      </c>
    </row>
    <row r="222" spans="1:7" ht="12.75">
      <c r="A222">
        <v>222</v>
      </c>
      <c r="B222">
        <v>91</v>
      </c>
      <c r="C222" s="1" t="s">
        <v>489</v>
      </c>
      <c r="D222" s="1" t="s">
        <v>98</v>
      </c>
      <c r="E222">
        <v>76</v>
      </c>
      <c r="F222" s="1" t="s">
        <v>75</v>
      </c>
      <c r="G222" s="1" t="s">
        <v>490</v>
      </c>
    </row>
    <row r="223" spans="1:7" ht="12.75">
      <c r="A223">
        <v>223</v>
      </c>
      <c r="B223">
        <v>90</v>
      </c>
      <c r="C223" s="1" t="s">
        <v>491</v>
      </c>
      <c r="D223" s="1" t="s">
        <v>98</v>
      </c>
      <c r="E223">
        <v>77</v>
      </c>
      <c r="F223" s="1" t="s">
        <v>75</v>
      </c>
      <c r="G223" s="1" t="s">
        <v>492</v>
      </c>
    </row>
    <row r="224" spans="1:7" ht="12.75">
      <c r="A224">
        <v>224</v>
      </c>
      <c r="B224">
        <v>492</v>
      </c>
      <c r="C224" s="1" t="s">
        <v>493</v>
      </c>
      <c r="D224" s="1" t="s">
        <v>236</v>
      </c>
      <c r="E224">
        <v>5</v>
      </c>
      <c r="F224" s="1" t="s">
        <v>105</v>
      </c>
      <c r="G224" s="1" t="s">
        <v>494</v>
      </c>
    </row>
    <row r="225" spans="1:7" ht="12.75">
      <c r="A225">
        <v>225</v>
      </c>
      <c r="B225">
        <v>445</v>
      </c>
      <c r="C225" s="1" t="s">
        <v>495</v>
      </c>
      <c r="D225" s="1" t="s">
        <v>204</v>
      </c>
      <c r="E225">
        <v>12</v>
      </c>
      <c r="F225" s="1" t="s">
        <v>27</v>
      </c>
      <c r="G225" s="1" t="s">
        <v>496</v>
      </c>
    </row>
    <row r="226" spans="1:7" ht="12.75">
      <c r="A226">
        <v>226</v>
      </c>
      <c r="B226">
        <v>95</v>
      </c>
      <c r="C226" s="1" t="s">
        <v>497</v>
      </c>
      <c r="D226" s="1" t="s">
        <v>1</v>
      </c>
      <c r="E226">
        <v>32</v>
      </c>
      <c r="F226" s="1" t="s">
        <v>498</v>
      </c>
      <c r="G226" s="1" t="s">
        <v>499</v>
      </c>
    </row>
    <row r="227" spans="1:7" ht="12.75">
      <c r="A227">
        <v>227</v>
      </c>
      <c r="B227">
        <v>740</v>
      </c>
      <c r="C227" s="1" t="s">
        <v>500</v>
      </c>
      <c r="D227" s="1" t="s">
        <v>98</v>
      </c>
      <c r="E227">
        <v>80</v>
      </c>
      <c r="F227" s="1" t="s">
        <v>75</v>
      </c>
      <c r="G227" s="1" t="s">
        <v>501</v>
      </c>
    </row>
    <row r="228" spans="1:7" ht="12.75">
      <c r="A228">
        <v>228</v>
      </c>
      <c r="B228">
        <v>43</v>
      </c>
      <c r="C228" s="1" t="s">
        <v>502</v>
      </c>
      <c r="F228" s="1" t="s">
        <v>136</v>
      </c>
      <c r="G228" s="1" t="s">
        <v>503</v>
      </c>
    </row>
    <row r="229" spans="1:7" ht="12.75">
      <c r="A229">
        <v>229</v>
      </c>
      <c r="B229">
        <v>74</v>
      </c>
      <c r="C229" s="1" t="s">
        <v>504</v>
      </c>
      <c r="D229" s="1" t="s">
        <v>204</v>
      </c>
      <c r="E229">
        <v>13</v>
      </c>
      <c r="F229" s="1" t="s">
        <v>75</v>
      </c>
      <c r="G229" s="1" t="s">
        <v>505</v>
      </c>
    </row>
    <row r="230" spans="1:7" ht="12.75">
      <c r="A230">
        <v>230</v>
      </c>
      <c r="B230">
        <v>97</v>
      </c>
      <c r="C230" s="1" t="s">
        <v>506</v>
      </c>
      <c r="D230" s="1" t="s">
        <v>166</v>
      </c>
      <c r="E230">
        <v>14</v>
      </c>
      <c r="F230" s="1" t="s">
        <v>498</v>
      </c>
      <c r="G230" s="1" t="s">
        <v>507</v>
      </c>
    </row>
    <row r="231" spans="1:7" ht="12.75">
      <c r="A231">
        <v>231</v>
      </c>
      <c r="B231">
        <v>435</v>
      </c>
      <c r="C231" s="1" t="s">
        <v>508</v>
      </c>
      <c r="D231" s="1" t="s">
        <v>63</v>
      </c>
      <c r="E231">
        <v>13</v>
      </c>
      <c r="F231" s="1" t="s">
        <v>75</v>
      </c>
      <c r="G231" s="1" t="s">
        <v>509</v>
      </c>
    </row>
    <row r="232" spans="1:7" ht="12.75">
      <c r="A232">
        <v>232</v>
      </c>
      <c r="B232">
        <v>101</v>
      </c>
      <c r="C232" s="1" t="s">
        <v>510</v>
      </c>
      <c r="D232" s="1" t="s">
        <v>166</v>
      </c>
      <c r="E232">
        <v>15</v>
      </c>
      <c r="F232" s="1" t="s">
        <v>75</v>
      </c>
      <c r="G232" s="1" t="s">
        <v>511</v>
      </c>
    </row>
    <row r="233" spans="1:7" ht="12.75">
      <c r="A233">
        <v>233</v>
      </c>
      <c r="B233">
        <v>480</v>
      </c>
      <c r="C233" s="1" t="s">
        <v>512</v>
      </c>
      <c r="D233" s="1" t="s">
        <v>204</v>
      </c>
      <c r="E233">
        <v>14</v>
      </c>
      <c r="F233" s="1" t="s">
        <v>136</v>
      </c>
      <c r="G233" s="1" t="s">
        <v>513</v>
      </c>
    </row>
    <row r="234" spans="1:7" ht="12.75">
      <c r="A234">
        <v>234</v>
      </c>
      <c r="B234">
        <v>468</v>
      </c>
      <c r="C234" s="1" t="s">
        <v>514</v>
      </c>
      <c r="F234" s="1" t="s">
        <v>75</v>
      </c>
      <c r="G234" s="1" t="s">
        <v>515</v>
      </c>
    </row>
    <row r="235" spans="1:7" ht="12.75">
      <c r="A235">
        <v>235</v>
      </c>
      <c r="B235">
        <v>467</v>
      </c>
      <c r="C235" s="1" t="s">
        <v>516</v>
      </c>
      <c r="F235" s="1" t="s">
        <v>75</v>
      </c>
      <c r="G235" s="1" t="s">
        <v>517</v>
      </c>
    </row>
    <row r="236" spans="1:7" ht="12.75">
      <c r="A236">
        <v>236</v>
      </c>
      <c r="B236">
        <v>751</v>
      </c>
      <c r="C236" s="1" t="s">
        <v>518</v>
      </c>
      <c r="D236" s="1" t="s">
        <v>204</v>
      </c>
      <c r="E236">
        <v>15</v>
      </c>
      <c r="F236" s="1" t="s">
        <v>75</v>
      </c>
      <c r="G236" s="1" t="s">
        <v>519</v>
      </c>
    </row>
    <row r="237" spans="1:7" ht="12.75">
      <c r="A237">
        <v>237</v>
      </c>
      <c r="B237">
        <v>413</v>
      </c>
      <c r="C237" s="1" t="s">
        <v>520</v>
      </c>
      <c r="D237" s="1" t="s">
        <v>521</v>
      </c>
      <c r="E237">
        <v>1</v>
      </c>
      <c r="F237" s="1" t="s">
        <v>460</v>
      </c>
      <c r="G237" s="1" t="s">
        <v>522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dcterms:created xsi:type="dcterms:W3CDTF">2014-07-10T22:11:26Z</dcterms:created>
  <dcterms:modified xsi:type="dcterms:W3CDTF">2014-07-21T23:01:15Z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-460649258</vt:i4>
  </property>
  <property fmtid="{D5CDD505-2E9C-101B-9397-08002B2CF9AE}" pid="3" name="_NewReviewCycle">
    <vt:lpwstr/>
  </property>
  <property fmtid="{D5CDD505-2E9C-101B-9397-08002B2CF9AE}" pid="4" name="_EmailSubject">
    <vt:lpwstr>Cheshire RRGP 2014 - race 5 - Wizard 5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