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43561\Documents\Cheshire RR GP\2018\Race 3 Mobberley\"/>
    </mc:Choice>
  </mc:AlternateContent>
  <bookViews>
    <workbookView xWindow="0" yWindow="0" windowWidth="10290" windowHeight="6930" activeTab="1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Men!$A$1:$IT$349</definedName>
    <definedName name="_xlnm._FilterDatabase" localSheetId="2" hidden="1">Women!$A$1:$IT$73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C26" i="5"/>
  <c r="G19" i="5"/>
  <c r="G18" i="5"/>
  <c r="G17" i="5"/>
  <c r="G9" i="5"/>
  <c r="G14" i="5"/>
  <c r="G6" i="5"/>
  <c r="G12" i="5"/>
  <c r="G11" i="5"/>
  <c r="G10" i="5"/>
  <c r="G13" i="5"/>
  <c r="G15" i="5"/>
  <c r="G22" i="5"/>
  <c r="G8" i="5"/>
  <c r="G3" i="5"/>
  <c r="G21" i="5"/>
  <c r="G4" i="5"/>
  <c r="G5" i="5"/>
  <c r="G20" i="5"/>
  <c r="G16" i="5"/>
  <c r="G7" i="5"/>
  <c r="G2" i="5"/>
  <c r="G25" i="5" l="1"/>
  <c r="G26" i="5"/>
  <c r="G27" i="5" l="1"/>
  <c r="F10" i="4" l="1"/>
  <c r="F11" i="4"/>
  <c r="F12" i="4"/>
  <c r="F21" i="4"/>
  <c r="F23" i="4"/>
  <c r="F24" i="4"/>
  <c r="F25" i="4"/>
  <c r="F27" i="4"/>
  <c r="F28" i="4"/>
  <c r="F30" i="4"/>
  <c r="F33" i="4"/>
  <c r="F34" i="4"/>
  <c r="F35" i="4"/>
  <c r="F36" i="4"/>
  <c r="F38" i="4"/>
  <c r="F39" i="4"/>
  <c r="F40" i="4"/>
  <c r="F41" i="4"/>
  <c r="F42" i="4"/>
  <c r="F45" i="4"/>
  <c r="F46" i="4"/>
  <c r="F47" i="4"/>
  <c r="F48" i="4"/>
  <c r="F49" i="4"/>
  <c r="F50" i="4"/>
  <c r="F52" i="4"/>
  <c r="F53" i="4"/>
  <c r="F54" i="4"/>
  <c r="F55" i="4"/>
  <c r="F56" i="4"/>
  <c r="F57" i="4"/>
  <c r="F58" i="4"/>
  <c r="F59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H3" i="4"/>
  <c r="F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F3" i="4"/>
  <c r="H4" i="4" l="1"/>
  <c r="D26" i="3"/>
  <c r="C26" i="3"/>
  <c r="I19" i="3"/>
  <c r="I18" i="3"/>
  <c r="I9" i="3"/>
  <c r="I15" i="3"/>
  <c r="I8" i="3"/>
  <c r="I13" i="3"/>
  <c r="I12" i="3"/>
  <c r="I14" i="3"/>
  <c r="I7" i="3"/>
  <c r="I16" i="3"/>
  <c r="I10" i="3"/>
  <c r="I20" i="3"/>
  <c r="I5" i="3"/>
  <c r="I17" i="3"/>
  <c r="I22" i="3"/>
  <c r="I6" i="3"/>
  <c r="I21" i="3"/>
  <c r="I11" i="3"/>
  <c r="I4" i="3"/>
  <c r="I2" i="3"/>
  <c r="I3" i="3"/>
  <c r="F22" i="2"/>
  <c r="F23" i="2"/>
  <c r="F25" i="2"/>
  <c r="F27" i="2"/>
  <c r="F28" i="2"/>
  <c r="F29" i="2"/>
  <c r="F36" i="2"/>
  <c r="F37" i="2"/>
  <c r="F38" i="2"/>
  <c r="F41" i="2"/>
  <c r="F43" i="2"/>
  <c r="F46" i="2"/>
  <c r="F51" i="2"/>
  <c r="F52" i="2"/>
  <c r="F53" i="2"/>
  <c r="F55" i="2"/>
  <c r="F57" i="2"/>
  <c r="F58" i="2"/>
  <c r="F60" i="2"/>
  <c r="F62" i="2"/>
  <c r="F64" i="2"/>
  <c r="F65" i="2"/>
  <c r="F66" i="2"/>
  <c r="F68" i="2"/>
  <c r="F69" i="2"/>
  <c r="F71" i="2"/>
  <c r="F72" i="2"/>
  <c r="F73" i="2"/>
  <c r="F74" i="2"/>
  <c r="F75" i="2"/>
  <c r="F77" i="2"/>
  <c r="F78" i="2"/>
  <c r="F79" i="2"/>
  <c r="F80" i="2"/>
  <c r="F81" i="2"/>
  <c r="F82" i="2"/>
  <c r="F83" i="2"/>
  <c r="F84" i="2"/>
  <c r="F85" i="2"/>
  <c r="F87" i="2"/>
  <c r="F88" i="2"/>
  <c r="F89" i="2"/>
  <c r="F90" i="2"/>
  <c r="F91" i="2"/>
  <c r="F93" i="2"/>
  <c r="F95" i="2"/>
  <c r="F96" i="2"/>
  <c r="F97" i="2"/>
  <c r="F99" i="2"/>
  <c r="F100" i="2"/>
  <c r="F101" i="2"/>
  <c r="F102" i="2"/>
  <c r="F103" i="2"/>
  <c r="F104" i="2"/>
  <c r="F105" i="2"/>
  <c r="F106" i="2"/>
  <c r="H3" i="2"/>
  <c r="H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F3" i="2"/>
  <c r="H5" i="4" l="1"/>
  <c r="F5" i="4"/>
  <c r="F4" i="2"/>
  <c r="I26" i="3"/>
  <c r="F5" i="2"/>
  <c r="H5" i="2"/>
  <c r="I25" i="3"/>
  <c r="H6" i="4" l="1"/>
  <c r="F6" i="4"/>
  <c r="H6" i="2"/>
  <c r="H7" i="2" s="1"/>
  <c r="F6" i="2"/>
  <c r="I27" i="3"/>
  <c r="F7" i="2"/>
  <c r="F8" i="2"/>
  <c r="H8" i="2"/>
  <c r="F7" i="4" l="1"/>
  <c r="H7" i="4"/>
  <c r="H9" i="2"/>
  <c r="F9" i="2"/>
  <c r="F8" i="4" l="1"/>
  <c r="H8" i="4"/>
  <c r="H10" i="2"/>
  <c r="F10" i="2"/>
  <c r="F9" i="4" l="1"/>
  <c r="H9" i="4"/>
  <c r="H10" i="4" s="1"/>
  <c r="H11" i="4" s="1"/>
  <c r="H12" i="4" s="1"/>
  <c r="F11" i="2"/>
  <c r="H11" i="2"/>
  <c r="F13" i="4" l="1"/>
  <c r="H13" i="4"/>
  <c r="F12" i="2"/>
  <c r="H12" i="2"/>
  <c r="H14" i="4" l="1"/>
  <c r="F14" i="4"/>
  <c r="H13" i="2"/>
  <c r="F13" i="2"/>
  <c r="F15" i="4" l="1"/>
  <c r="H15" i="4"/>
  <c r="H14" i="2"/>
  <c r="F14" i="2"/>
  <c r="F16" i="4" l="1"/>
  <c r="H16" i="4"/>
  <c r="F15" i="2"/>
  <c r="H15" i="2"/>
  <c r="H17" i="4" l="1"/>
  <c r="F17" i="4"/>
  <c r="F16" i="2"/>
  <c r="H16" i="2"/>
  <c r="H18" i="4" l="1"/>
  <c r="F18" i="4"/>
  <c r="H17" i="2"/>
  <c r="H18" i="2" s="1"/>
  <c r="F17" i="2"/>
  <c r="F19" i="4" l="1"/>
  <c r="H19" i="4"/>
  <c r="F18" i="2"/>
  <c r="F19" i="2"/>
  <c r="H19" i="2"/>
  <c r="H20" i="4" l="1"/>
  <c r="H21" i="4" s="1"/>
  <c r="F20" i="4"/>
  <c r="F20" i="2"/>
  <c r="H20" i="2"/>
  <c r="H22" i="4" l="1"/>
  <c r="H23" i="4" s="1"/>
  <c r="H24" i="4" s="1"/>
  <c r="H25" i="4" s="1"/>
  <c r="F22" i="4"/>
  <c r="H21" i="2"/>
  <c r="H22" i="2" s="1"/>
  <c r="H23" i="2" s="1"/>
  <c r="F21" i="2"/>
  <c r="H26" i="4" l="1"/>
  <c r="H27" i="4" s="1"/>
  <c r="H28" i="4" s="1"/>
  <c r="F26" i="4"/>
  <c r="F24" i="2"/>
  <c r="H24" i="2"/>
  <c r="H25" i="2" s="1"/>
  <c r="H29" i="4" l="1"/>
  <c r="H30" i="4" s="1"/>
  <c r="F29" i="4"/>
  <c r="H26" i="2"/>
  <c r="H27" i="2" s="1"/>
  <c r="H28" i="2" s="1"/>
  <c r="H29" i="2" s="1"/>
  <c r="F26" i="2"/>
  <c r="F31" i="4" l="1"/>
  <c r="H31" i="4"/>
  <c r="H30" i="2"/>
  <c r="F30" i="2"/>
  <c r="F32" i="4" l="1"/>
  <c r="H32" i="4"/>
  <c r="H33" i="4" s="1"/>
  <c r="H34" i="4" s="1"/>
  <c r="H35" i="4" s="1"/>
  <c r="H36" i="4" s="1"/>
  <c r="F31" i="2"/>
  <c r="H31" i="2"/>
  <c r="F37" i="4" l="1"/>
  <c r="H37" i="4"/>
  <c r="H38" i="4" s="1"/>
  <c r="H39" i="4" s="1"/>
  <c r="H40" i="4" s="1"/>
  <c r="H41" i="4" s="1"/>
  <c r="H42" i="4" s="1"/>
  <c r="F32" i="2"/>
  <c r="H32" i="2"/>
  <c r="F43" i="4" l="1"/>
  <c r="H43" i="4"/>
  <c r="F33" i="2"/>
  <c r="H33" i="2"/>
  <c r="F44" i="4" l="1"/>
  <c r="H44" i="4"/>
  <c r="H45" i="4" s="1"/>
  <c r="H46" i="4" s="1"/>
  <c r="H47" i="4" s="1"/>
  <c r="H48" i="4" s="1"/>
  <c r="H49" i="4" s="1"/>
  <c r="H50" i="4" s="1"/>
  <c r="H34" i="2"/>
  <c r="F34" i="2"/>
  <c r="H51" i="4" l="1"/>
  <c r="H52" i="4" s="1"/>
  <c r="H53" i="4" s="1"/>
  <c r="H54" i="4" s="1"/>
  <c r="H55" i="4" s="1"/>
  <c r="H56" i="4" s="1"/>
  <c r="H57" i="4" s="1"/>
  <c r="H58" i="4" s="1"/>
  <c r="H59" i="4" s="1"/>
  <c r="F51" i="4"/>
  <c r="H35" i="2"/>
  <c r="H36" i="2" s="1"/>
  <c r="H37" i="2" s="1"/>
  <c r="H38" i="2" s="1"/>
  <c r="F35" i="2"/>
  <c r="F60" i="4" l="1"/>
  <c r="H60" i="4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39" i="2"/>
  <c r="F39" i="2"/>
  <c r="F40" i="2" l="1"/>
  <c r="H40" i="2"/>
  <c r="H41" i="2" s="1"/>
  <c r="H42" i="2" l="1"/>
  <c r="H43" i="2" s="1"/>
  <c r="F42" i="2"/>
  <c r="F44" i="2" l="1"/>
  <c r="H44" i="2"/>
  <c r="F45" i="2" l="1"/>
  <c r="H45" i="2"/>
  <c r="H46" i="2" s="1"/>
  <c r="F47" i="2" l="1"/>
  <c r="H47" i="2"/>
  <c r="F48" i="2" l="1"/>
  <c r="H48" i="2"/>
  <c r="F49" i="2" l="1"/>
  <c r="H49" i="2"/>
  <c r="H50" i="2" l="1"/>
  <c r="H51" i="2" s="1"/>
  <c r="H52" i="2" s="1"/>
  <c r="H53" i="2" s="1"/>
  <c r="F50" i="2"/>
  <c r="H54" i="2" l="1"/>
  <c r="H55" i="2" s="1"/>
  <c r="F54" i="2"/>
  <c r="F56" i="2" l="1"/>
  <c r="H56" i="2"/>
  <c r="H57" i="2" s="1"/>
  <c r="H58" i="2" s="1"/>
  <c r="F59" i="2" l="1"/>
  <c r="H59" i="2"/>
  <c r="H60" i="2" s="1"/>
  <c r="H61" i="2" l="1"/>
  <c r="H62" i="2" s="1"/>
  <c r="F61" i="2"/>
  <c r="F63" i="2" l="1"/>
  <c r="H63" i="2"/>
  <c r="H64" i="2" s="1"/>
  <c r="H65" i="2" s="1"/>
  <c r="H66" i="2" s="1"/>
  <c r="H67" i="2" l="1"/>
  <c r="H68" i="2" s="1"/>
  <c r="H69" i="2" s="1"/>
  <c r="F67" i="2"/>
  <c r="H70" i="2" l="1"/>
  <c r="H71" i="2" s="1"/>
  <c r="H72" i="2" s="1"/>
  <c r="H73" i="2" s="1"/>
  <c r="H74" i="2" s="1"/>
  <c r="H75" i="2" s="1"/>
  <c r="F70" i="2"/>
  <c r="F76" i="2" l="1"/>
  <c r="H76" i="2"/>
  <c r="H77" i="2" s="1"/>
  <c r="H78" i="2" s="1"/>
  <c r="H79" i="2" s="1"/>
  <c r="H80" i="2" s="1"/>
  <c r="H81" i="2" s="1"/>
  <c r="H82" i="2" s="1"/>
  <c r="H83" i="2" s="1"/>
  <c r="H84" i="2" s="1"/>
  <c r="H85" i="2" s="1"/>
  <c r="H86" i="2" l="1"/>
  <c r="H87" i="2" s="1"/>
  <c r="H88" i="2" s="1"/>
  <c r="H89" i="2" s="1"/>
  <c r="H90" i="2" s="1"/>
  <c r="H91" i="2" s="1"/>
  <c r="F86" i="2"/>
  <c r="F92" i="2" l="1"/>
  <c r="H92" i="2"/>
  <c r="H93" i="2" s="1"/>
  <c r="H94" i="2" l="1"/>
  <c r="H95" i="2" s="1"/>
  <c r="H96" i="2" s="1"/>
  <c r="H97" i="2" s="1"/>
  <c r="F94" i="2"/>
  <c r="H98" i="2" l="1"/>
  <c r="H99" i="2" s="1"/>
  <c r="H100" i="2" s="1"/>
  <c r="H101" i="2" s="1"/>
  <c r="H102" i="2" s="1"/>
  <c r="H103" i="2" s="1"/>
  <c r="H104" i="2" s="1"/>
  <c r="H105" i="2" s="1"/>
  <c r="H106" i="2" s="1"/>
  <c r="F98" i="2"/>
</calcChain>
</file>

<file path=xl/sharedStrings.xml><?xml version="1.0" encoding="utf-8"?>
<sst xmlns="http://schemas.openxmlformats.org/spreadsheetml/2006/main" count="2515" uniqueCount="1059">
  <si>
    <t>POS</t>
  </si>
  <si>
    <t>BIB</t>
  </si>
  <si>
    <t>Richard</t>
  </si>
  <si>
    <t>Coen</t>
  </si>
  <si>
    <t xml:space="preserve">Wilmslow RC </t>
  </si>
  <si>
    <t>M</t>
  </si>
  <si>
    <t>M35</t>
  </si>
  <si>
    <t xml:space="preserve"> 27:27</t>
  </si>
  <si>
    <t>Dave</t>
  </si>
  <si>
    <t xml:space="preserve">Marsh </t>
  </si>
  <si>
    <t>Sale Harriers Manchester</t>
  </si>
  <si>
    <t xml:space="preserve"> 27:38</t>
  </si>
  <si>
    <t>Mark</t>
  </si>
  <si>
    <t>Coulthard</t>
  </si>
  <si>
    <t>South Cheshire Harriers</t>
  </si>
  <si>
    <t/>
  </si>
  <si>
    <t xml:space="preserve"> 27:55</t>
  </si>
  <si>
    <t>Peter</t>
  </si>
  <si>
    <t>Speake</t>
  </si>
  <si>
    <t>M40</t>
  </si>
  <si>
    <t xml:space="preserve"> 28:18</t>
  </si>
  <si>
    <t>Walker</t>
  </si>
  <si>
    <t>Macclesfield Harriers &amp; AC</t>
  </si>
  <si>
    <t xml:space="preserve"> 28:22</t>
  </si>
  <si>
    <t>Barry</t>
  </si>
  <si>
    <t>Archbold</t>
  </si>
  <si>
    <t>M45</t>
  </si>
  <si>
    <t xml:space="preserve"> 28:32</t>
  </si>
  <si>
    <t>Stephen</t>
  </si>
  <si>
    <t>McCarron</t>
  </si>
  <si>
    <t xml:space="preserve"> 28:37</t>
  </si>
  <si>
    <t>James</t>
  </si>
  <si>
    <t>Ainsworth</t>
  </si>
  <si>
    <t>Vale Royal AC</t>
  </si>
  <si>
    <t xml:space="preserve"> 28:44</t>
  </si>
  <si>
    <t>David</t>
  </si>
  <si>
    <t>Hook</t>
  </si>
  <si>
    <t xml:space="preserve"> 28:52</t>
  </si>
  <si>
    <t>Billy</t>
  </si>
  <si>
    <t>Hicks</t>
  </si>
  <si>
    <t xml:space="preserve"> 29:03</t>
  </si>
  <si>
    <t>Rob</t>
  </si>
  <si>
    <t>Downs</t>
  </si>
  <si>
    <t>Wilmslow RC</t>
  </si>
  <si>
    <t>M50</t>
  </si>
  <si>
    <t xml:space="preserve"> 29:15</t>
  </si>
  <si>
    <t>Kyle</t>
  </si>
  <si>
    <t>Fairclough</t>
  </si>
  <si>
    <t xml:space="preserve"> 29:24</t>
  </si>
  <si>
    <t>Robert</t>
  </si>
  <si>
    <t>Hasler</t>
  </si>
  <si>
    <t xml:space="preserve"> 29:27</t>
  </si>
  <si>
    <t>Steven</t>
  </si>
  <si>
    <t>Henderson</t>
  </si>
  <si>
    <t xml:space="preserve"> 29:30</t>
  </si>
  <si>
    <t>Jack</t>
  </si>
  <si>
    <t>Pilkington</t>
  </si>
  <si>
    <t>Lymm Runners</t>
  </si>
  <si>
    <t xml:space="preserve"> 29:35</t>
  </si>
  <si>
    <t>Matthew</t>
  </si>
  <si>
    <t>Smith</t>
  </si>
  <si>
    <t xml:space="preserve"> 29:41</t>
  </si>
  <si>
    <t>Collier</t>
  </si>
  <si>
    <t>Davenport Runners</t>
  </si>
  <si>
    <t xml:space="preserve"> 29:48</t>
  </si>
  <si>
    <t>Nicholas</t>
  </si>
  <si>
    <t>Hicketts</t>
  </si>
  <si>
    <t>Stockport Harriers &amp; AC</t>
  </si>
  <si>
    <t xml:space="preserve"> 29:55</t>
  </si>
  <si>
    <t>Morris</t>
  </si>
  <si>
    <t xml:space="preserve"> 29:57</t>
  </si>
  <si>
    <t>Andrew</t>
  </si>
  <si>
    <t>Whittingham</t>
  </si>
  <si>
    <t xml:space="preserve"> 29:59</t>
  </si>
  <si>
    <t>Daniel</t>
  </si>
  <si>
    <t>Bundred</t>
  </si>
  <si>
    <t>M20</t>
  </si>
  <si>
    <t xml:space="preserve"> 30:19</t>
  </si>
  <si>
    <t>Jonathon</t>
  </si>
  <si>
    <t xml:space="preserve"> 30:30</t>
  </si>
  <si>
    <t>Moran</t>
  </si>
  <si>
    <t>Bramhall Runners</t>
  </si>
  <si>
    <t xml:space="preserve"> 30:36</t>
  </si>
  <si>
    <t>Bradley</t>
  </si>
  <si>
    <t xml:space="preserve"> 30:40</t>
  </si>
  <si>
    <t>Perry</t>
  </si>
  <si>
    <t xml:space="preserve"> 30:49</t>
  </si>
  <si>
    <t>Darren</t>
  </si>
  <si>
    <t>Varley</t>
  </si>
  <si>
    <t>Sandbach Striders</t>
  </si>
  <si>
    <t xml:space="preserve"> 30:52</t>
  </si>
  <si>
    <t>John</t>
  </si>
  <si>
    <t>Williams</t>
  </si>
  <si>
    <t xml:space="preserve"> 30:53</t>
  </si>
  <si>
    <t>Mallison</t>
  </si>
  <si>
    <t xml:space="preserve"> 30:54</t>
  </si>
  <si>
    <t>Diane</t>
  </si>
  <si>
    <t>McVey</t>
  </si>
  <si>
    <t>F</t>
  </si>
  <si>
    <t>F40</t>
  </si>
  <si>
    <t xml:space="preserve"> 30:58</t>
  </si>
  <si>
    <t>Sean</t>
  </si>
  <si>
    <t>Dyer</t>
  </si>
  <si>
    <t>Phil</t>
  </si>
  <si>
    <t>Ramsey</t>
  </si>
  <si>
    <t xml:space="preserve"> 30:59</t>
  </si>
  <si>
    <t>Francis</t>
  </si>
  <si>
    <t>Pyatt</t>
  </si>
  <si>
    <t xml:space="preserve"> 31:19</t>
  </si>
  <si>
    <t>Speedie</t>
  </si>
  <si>
    <t xml:space="preserve"> 31:25</t>
  </si>
  <si>
    <t>Mike</t>
  </si>
  <si>
    <t>Ashby</t>
  </si>
  <si>
    <t>Carter</t>
  </si>
  <si>
    <t>West Cheshire Athletic Club</t>
  </si>
  <si>
    <t xml:space="preserve"> 31:27</t>
  </si>
  <si>
    <t>Taylor</t>
  </si>
  <si>
    <t xml:space="preserve"> 31:35</t>
  </si>
  <si>
    <t>Paul</t>
  </si>
  <si>
    <t>Barrett</t>
  </si>
  <si>
    <t xml:space="preserve"> 31:37</t>
  </si>
  <si>
    <t>Simpson</t>
  </si>
  <si>
    <t xml:space="preserve"> 31:38</t>
  </si>
  <si>
    <t>Steve</t>
  </si>
  <si>
    <t>Crowe</t>
  </si>
  <si>
    <t xml:space="preserve"> 31:39</t>
  </si>
  <si>
    <t>Jim</t>
  </si>
  <si>
    <t>Pendrill</t>
  </si>
  <si>
    <t xml:space="preserve"> 31:42</t>
  </si>
  <si>
    <t>Aidan</t>
  </si>
  <si>
    <t>Raftery</t>
  </si>
  <si>
    <t>M55</t>
  </si>
  <si>
    <t xml:space="preserve"> 31:43</t>
  </si>
  <si>
    <t>Julian</t>
  </si>
  <si>
    <t>Brown</t>
  </si>
  <si>
    <t xml:space="preserve"> 31:44</t>
  </si>
  <si>
    <t>Sarah</t>
  </si>
  <si>
    <t>Douglas</t>
  </si>
  <si>
    <t xml:space="preserve"> 31:48</t>
  </si>
  <si>
    <t>Robin</t>
  </si>
  <si>
    <t>Hall</t>
  </si>
  <si>
    <t>Roe</t>
  </si>
  <si>
    <t xml:space="preserve"> 31:49</t>
  </si>
  <si>
    <t>Tony</t>
  </si>
  <si>
    <t xml:space="preserve"> 31:50</t>
  </si>
  <si>
    <t>Spragg</t>
  </si>
  <si>
    <t xml:space="preserve"> 31:57</t>
  </si>
  <si>
    <t>Tom</t>
  </si>
  <si>
    <t>Armstrong</t>
  </si>
  <si>
    <t xml:space="preserve"> 31:58</t>
  </si>
  <si>
    <t>Wilmslow Striders</t>
  </si>
  <si>
    <t xml:space="preserve"> 32:01</t>
  </si>
  <si>
    <t>Shipley</t>
  </si>
  <si>
    <t xml:space="preserve"> 32:02</t>
  </si>
  <si>
    <t>Gavin</t>
  </si>
  <si>
    <t>Brookes</t>
  </si>
  <si>
    <t xml:space="preserve"> 32:06</t>
  </si>
  <si>
    <t>Simeon</t>
  </si>
  <si>
    <t>Farrington-Newman</t>
  </si>
  <si>
    <t>Marple Runners</t>
  </si>
  <si>
    <t xml:space="preserve"> 32:07</t>
  </si>
  <si>
    <t xml:space="preserve">Nick </t>
  </si>
  <si>
    <t>Jackson</t>
  </si>
  <si>
    <t xml:space="preserve"> 32:10</t>
  </si>
  <si>
    <t>Ian</t>
  </si>
  <si>
    <t>Keeling</t>
  </si>
  <si>
    <t xml:space="preserve"> 32:14</t>
  </si>
  <si>
    <t>Dixon</t>
  </si>
  <si>
    <t xml:space="preserve"> 32:23</t>
  </si>
  <si>
    <t>Shaughnessy</t>
  </si>
  <si>
    <t>M60</t>
  </si>
  <si>
    <t xml:space="preserve"> 32:26</t>
  </si>
  <si>
    <t>Matt</t>
  </si>
  <si>
    <t xml:space="preserve"> 32:30</t>
  </si>
  <si>
    <t>deSchoolmeester</t>
  </si>
  <si>
    <t xml:space="preserve"> 32:37</t>
  </si>
  <si>
    <t>Rowen</t>
  </si>
  <si>
    <t xml:space="preserve"> 32:44</t>
  </si>
  <si>
    <t>Damian</t>
  </si>
  <si>
    <t>Jones</t>
  </si>
  <si>
    <t>Davenport Runner</t>
  </si>
  <si>
    <t xml:space="preserve"> 32:52</t>
  </si>
  <si>
    <t>Lok</t>
  </si>
  <si>
    <t>Li</t>
  </si>
  <si>
    <t xml:space="preserve"> 32:57</t>
  </si>
  <si>
    <t>Andy</t>
  </si>
  <si>
    <t>Thomas</t>
  </si>
  <si>
    <t>Ray</t>
  </si>
  <si>
    <t>O'Keefe</t>
  </si>
  <si>
    <t xml:space="preserve"> 32:58</t>
  </si>
  <si>
    <t xml:space="preserve"> 33:01</t>
  </si>
  <si>
    <t>Adams</t>
  </si>
  <si>
    <t xml:space="preserve"> 33:02</t>
  </si>
  <si>
    <t>Clare</t>
  </si>
  <si>
    <t xml:space="preserve"> 33:08</t>
  </si>
  <si>
    <t>Graham</t>
  </si>
  <si>
    <t>Duce</t>
  </si>
  <si>
    <t xml:space="preserve"> 33:12</t>
  </si>
  <si>
    <t>Adam</t>
  </si>
  <si>
    <t>Neale</t>
  </si>
  <si>
    <t xml:space="preserve"> 33:29</t>
  </si>
  <si>
    <t xml:space="preserve"> 33:32</t>
  </si>
  <si>
    <t>Hill</t>
  </si>
  <si>
    <t xml:space="preserve"> 33:38</t>
  </si>
  <si>
    <t>Nigel</t>
  </si>
  <si>
    <t>Baskerville</t>
  </si>
  <si>
    <t xml:space="preserve"> 33:41</t>
  </si>
  <si>
    <t>Mick</t>
  </si>
  <si>
    <t>Hutchins</t>
  </si>
  <si>
    <t xml:space="preserve"> 33:56</t>
  </si>
  <si>
    <t>Jonathan</t>
  </si>
  <si>
    <t>Cocroft</t>
  </si>
  <si>
    <t xml:space="preserve"> 34:01</t>
  </si>
  <si>
    <t>Amy</t>
  </si>
  <si>
    <t>Grace</t>
  </si>
  <si>
    <t xml:space="preserve"> 34:02</t>
  </si>
  <si>
    <t>Wain</t>
  </si>
  <si>
    <t>Knutsford Tri Club</t>
  </si>
  <si>
    <t xml:space="preserve"> 34:03</t>
  </si>
  <si>
    <t>Chris</t>
  </si>
  <si>
    <t>Hatton</t>
  </si>
  <si>
    <t xml:space="preserve"> 34:05</t>
  </si>
  <si>
    <t>Sharon</t>
  </si>
  <si>
    <t>Johnstone</t>
  </si>
  <si>
    <t>F45</t>
  </si>
  <si>
    <t xml:space="preserve"> 34:10</t>
  </si>
  <si>
    <t>Colin</t>
  </si>
  <si>
    <t>Littlewood</t>
  </si>
  <si>
    <t>Run Knutsford</t>
  </si>
  <si>
    <t xml:space="preserve"> 34:18</t>
  </si>
  <si>
    <t>Lawson</t>
  </si>
  <si>
    <t xml:space="preserve"> 34:19</t>
  </si>
  <si>
    <t>Bill</t>
  </si>
  <si>
    <t>Shone</t>
  </si>
  <si>
    <t xml:space="preserve"> 34:22</t>
  </si>
  <si>
    <t>Jarrod</t>
  </si>
  <si>
    <t>Homer</t>
  </si>
  <si>
    <t xml:space="preserve"> 34:23</t>
  </si>
  <si>
    <t>Charmaine</t>
  </si>
  <si>
    <t>Wood</t>
  </si>
  <si>
    <t>Congleton Harriers</t>
  </si>
  <si>
    <t>F35</t>
  </si>
  <si>
    <t xml:space="preserve"> 34:24</t>
  </si>
  <si>
    <t>Katie</t>
  </si>
  <si>
    <t>Maude</t>
  </si>
  <si>
    <t>Winston Runners</t>
  </si>
  <si>
    <t xml:space="preserve"> 34:26</t>
  </si>
  <si>
    <t>Cawley</t>
  </si>
  <si>
    <t xml:space="preserve"> 34:32</t>
  </si>
  <si>
    <t>Anne</t>
  </si>
  <si>
    <t>Chinoy</t>
  </si>
  <si>
    <t xml:space="preserve"> 34:38</t>
  </si>
  <si>
    <t>Garnett</t>
  </si>
  <si>
    <t xml:space="preserve"> 34:39</t>
  </si>
  <si>
    <t>Pemberton</t>
  </si>
  <si>
    <t xml:space="preserve"> 34:41</t>
  </si>
  <si>
    <t xml:space="preserve"> 34:50</t>
  </si>
  <si>
    <t>Robbo</t>
  </si>
  <si>
    <t xml:space="preserve"> 34:55</t>
  </si>
  <si>
    <t>Joseph</t>
  </si>
  <si>
    <t>Cavanagh</t>
  </si>
  <si>
    <t xml:space="preserve"> 35:02</t>
  </si>
  <si>
    <t>Qes</t>
  </si>
  <si>
    <t>Rahman</t>
  </si>
  <si>
    <t xml:space="preserve"> 35:21</t>
  </si>
  <si>
    <t>Nick</t>
  </si>
  <si>
    <t>Heaton</t>
  </si>
  <si>
    <t xml:space="preserve"> 35:27</t>
  </si>
  <si>
    <t>Norris</t>
  </si>
  <si>
    <t>Geoff</t>
  </si>
  <si>
    <t>Fawkes</t>
  </si>
  <si>
    <t xml:space="preserve"> 35:28</t>
  </si>
  <si>
    <t>Brackley</t>
  </si>
  <si>
    <t xml:space="preserve"> 35:31</t>
  </si>
  <si>
    <t>Lang</t>
  </si>
  <si>
    <t xml:space="preserve"> 35:34</t>
  </si>
  <si>
    <t>Melanie</t>
  </si>
  <si>
    <t>Johnson</t>
  </si>
  <si>
    <t xml:space="preserve"> 35:36</t>
  </si>
  <si>
    <t>Sinead</t>
  </si>
  <si>
    <t>Ferguson</t>
  </si>
  <si>
    <t xml:space="preserve"> 35:38</t>
  </si>
  <si>
    <t>Helen</t>
  </si>
  <si>
    <t>Murray</t>
  </si>
  <si>
    <t xml:space="preserve"> 35:42</t>
  </si>
  <si>
    <t xml:space="preserve"> 35:43</t>
  </si>
  <si>
    <t>Bygrave</t>
  </si>
  <si>
    <t xml:space="preserve"> 35:44</t>
  </si>
  <si>
    <t>Dawson</t>
  </si>
  <si>
    <t xml:space="preserve"> 35:46</t>
  </si>
  <si>
    <t>Steel</t>
  </si>
  <si>
    <t xml:space="preserve"> 35:50</t>
  </si>
  <si>
    <t>Calum</t>
  </si>
  <si>
    <t>Burrell</t>
  </si>
  <si>
    <t xml:space="preserve"> 35:52</t>
  </si>
  <si>
    <t>Keith</t>
  </si>
  <si>
    <t>Mulholland</t>
  </si>
  <si>
    <t xml:space="preserve"> 35:56</t>
  </si>
  <si>
    <t>Louisa</t>
  </si>
  <si>
    <t>Harrison</t>
  </si>
  <si>
    <t xml:space="preserve"> 35:59</t>
  </si>
  <si>
    <t>Michael</t>
  </si>
  <si>
    <t>Glennon</t>
  </si>
  <si>
    <t xml:space="preserve"> 36:05</t>
  </si>
  <si>
    <t>Anthony</t>
  </si>
  <si>
    <t>Dutton</t>
  </si>
  <si>
    <t xml:space="preserve"> 36:07</t>
  </si>
  <si>
    <t>Bird</t>
  </si>
  <si>
    <t xml:space="preserve"> 36:10</t>
  </si>
  <si>
    <t>Roberts</t>
  </si>
  <si>
    <t xml:space="preserve"> 36:11</t>
  </si>
  <si>
    <t>Janine</t>
  </si>
  <si>
    <t>Ellis</t>
  </si>
  <si>
    <t xml:space="preserve"> 36:12</t>
  </si>
  <si>
    <t>Finnis</t>
  </si>
  <si>
    <t xml:space="preserve"> 36:14</t>
  </si>
  <si>
    <t>Karl</t>
  </si>
  <si>
    <t>Davies</t>
  </si>
  <si>
    <t xml:space="preserve"> 36:18</t>
  </si>
  <si>
    <t>Burgess</t>
  </si>
  <si>
    <t>Chorlton Runners</t>
  </si>
  <si>
    <t xml:space="preserve"> 36:25</t>
  </si>
  <si>
    <t>Jerry</t>
  </si>
  <si>
    <t xml:space="preserve"> 36:29</t>
  </si>
  <si>
    <t>Gareth</t>
  </si>
  <si>
    <t>Trimble</t>
  </si>
  <si>
    <t xml:space="preserve"> 36:32</t>
  </si>
  <si>
    <t>Walters</t>
  </si>
  <si>
    <t xml:space="preserve"> 36:34</t>
  </si>
  <si>
    <t>Pearson</t>
  </si>
  <si>
    <t xml:space="preserve"> 36:42</t>
  </si>
  <si>
    <t>Leslie</t>
  </si>
  <si>
    <t>Northwich Running Club</t>
  </si>
  <si>
    <t xml:space="preserve"> 36:48</t>
  </si>
  <si>
    <t>Andrea</t>
  </si>
  <si>
    <t>Booth</t>
  </si>
  <si>
    <t>Poynton runners</t>
  </si>
  <si>
    <t xml:space="preserve"> 36:49</t>
  </si>
  <si>
    <t>Stanley</t>
  </si>
  <si>
    <t xml:space="preserve"> 36:58</t>
  </si>
  <si>
    <t xml:space="preserve">Sally </t>
  </si>
  <si>
    <t>Price</t>
  </si>
  <si>
    <t xml:space="preserve"> 37:05</t>
  </si>
  <si>
    <t>Vikki</t>
  </si>
  <si>
    <t>Murphy</t>
  </si>
  <si>
    <t xml:space="preserve"> 37:06</t>
  </si>
  <si>
    <t>Craig</t>
  </si>
  <si>
    <t>Turner</t>
  </si>
  <si>
    <t>Vegan Runners UK</t>
  </si>
  <si>
    <t xml:space="preserve"> 37:09</t>
  </si>
  <si>
    <t>Amanda</t>
  </si>
  <si>
    <t>Bradbury</t>
  </si>
  <si>
    <t xml:space="preserve"> 37:11</t>
  </si>
  <si>
    <t>Walton</t>
  </si>
  <si>
    <t xml:space="preserve"> 37:14</t>
  </si>
  <si>
    <t>Guy</t>
  </si>
  <si>
    <t>Thompson</t>
  </si>
  <si>
    <t>Swinton Running Club</t>
  </si>
  <si>
    <t xml:space="preserve"> 37:21</t>
  </si>
  <si>
    <t>Lisa</t>
  </si>
  <si>
    <t>Cox</t>
  </si>
  <si>
    <t>F50</t>
  </si>
  <si>
    <t xml:space="preserve"> 37:25</t>
  </si>
  <si>
    <t>Dennis</t>
  </si>
  <si>
    <t>Kentrop</t>
  </si>
  <si>
    <t xml:space="preserve"> 37:26</t>
  </si>
  <si>
    <t xml:space="preserve"> 37:33</t>
  </si>
  <si>
    <t>Harold</t>
  </si>
  <si>
    <t xml:space="preserve"> 37:36</t>
  </si>
  <si>
    <t>Gray</t>
  </si>
  <si>
    <t xml:space="preserve"> 37:38</t>
  </si>
  <si>
    <t>Parris</t>
  </si>
  <si>
    <t xml:space="preserve"> 37:39</t>
  </si>
  <si>
    <t xml:space="preserve"> 37:44</t>
  </si>
  <si>
    <t>Ratcliffe</t>
  </si>
  <si>
    <t xml:space="preserve"> 37:46</t>
  </si>
  <si>
    <t>Lee</t>
  </si>
  <si>
    <t>Shears</t>
  </si>
  <si>
    <t xml:space="preserve"> 37:49</t>
  </si>
  <si>
    <t>Gary</t>
  </si>
  <si>
    <t>Sidgwick</t>
  </si>
  <si>
    <t>Stewart</t>
  </si>
  <si>
    <t>Waudby</t>
  </si>
  <si>
    <t xml:space="preserve"> 37:52</t>
  </si>
  <si>
    <t>Muldoon</t>
  </si>
  <si>
    <t xml:space="preserve"> 37:58</t>
  </si>
  <si>
    <t>Germaine</t>
  </si>
  <si>
    <t>Holmes</t>
  </si>
  <si>
    <t xml:space="preserve"> 38:02</t>
  </si>
  <si>
    <t>Simon</t>
  </si>
  <si>
    <t xml:space="preserve"> 38:04</t>
  </si>
  <si>
    <t xml:space="preserve"> 38:08</t>
  </si>
  <si>
    <t>Elena</t>
  </si>
  <si>
    <t xml:space="preserve"> 38:10</t>
  </si>
  <si>
    <t>Waggitt</t>
  </si>
  <si>
    <t xml:space="preserve"> 38:13</t>
  </si>
  <si>
    <t xml:space="preserve"> 38:22</t>
  </si>
  <si>
    <t>Rooney</t>
  </si>
  <si>
    <t xml:space="preserve"> 38:25</t>
  </si>
  <si>
    <t>Temperley</t>
  </si>
  <si>
    <t xml:space="preserve"> 38:27</t>
  </si>
  <si>
    <t>Jeremy</t>
  </si>
  <si>
    <t>Woodham</t>
  </si>
  <si>
    <t xml:space="preserve"> 38:31</t>
  </si>
  <si>
    <t>Emma</t>
  </si>
  <si>
    <t>Young</t>
  </si>
  <si>
    <t xml:space="preserve"> 38:37</t>
  </si>
  <si>
    <t xml:space="preserve"> 38:41</t>
  </si>
  <si>
    <t>Scammell</t>
  </si>
  <si>
    <t xml:space="preserve"> 38:42</t>
  </si>
  <si>
    <t>Deakin</t>
  </si>
  <si>
    <t xml:space="preserve"> 38:43</t>
  </si>
  <si>
    <t>Adrian</t>
  </si>
  <si>
    <t xml:space="preserve"> 38:46</t>
  </si>
  <si>
    <t>Joanna</t>
  </si>
  <si>
    <t>Miles</t>
  </si>
  <si>
    <t>F55</t>
  </si>
  <si>
    <t xml:space="preserve"> 38:47</t>
  </si>
  <si>
    <t>Coates</t>
  </si>
  <si>
    <t>Poynton Runners</t>
  </si>
  <si>
    <t xml:space="preserve"> 39:04</t>
  </si>
  <si>
    <t>Pratt</t>
  </si>
  <si>
    <t xml:space="preserve"> 39:08</t>
  </si>
  <si>
    <t>Lynda</t>
  </si>
  <si>
    <t>Cook</t>
  </si>
  <si>
    <t xml:space="preserve"> 39:09</t>
  </si>
  <si>
    <t>Lindsay</t>
  </si>
  <si>
    <t>Beeston</t>
  </si>
  <si>
    <t xml:space="preserve"> 39:11</t>
  </si>
  <si>
    <t xml:space="preserve"> 39:13</t>
  </si>
  <si>
    <t>Georgina</t>
  </si>
  <si>
    <t xml:space="preserve"> 39:14</t>
  </si>
  <si>
    <t>Jeanette</t>
  </si>
  <si>
    <t>Pope</t>
  </si>
  <si>
    <t xml:space="preserve"> 39:16</t>
  </si>
  <si>
    <t>Jennifer</t>
  </si>
  <si>
    <t>Todd</t>
  </si>
  <si>
    <t xml:space="preserve"> 39:21</t>
  </si>
  <si>
    <t xml:space="preserve">Patrick </t>
  </si>
  <si>
    <t>Grannan</t>
  </si>
  <si>
    <t>M65</t>
  </si>
  <si>
    <t xml:space="preserve"> 39:24</t>
  </si>
  <si>
    <t>Danny</t>
  </si>
  <si>
    <t xml:space="preserve"> 39:28</t>
  </si>
  <si>
    <t>Denise</t>
  </si>
  <si>
    <t>Irving-Lang</t>
  </si>
  <si>
    <t xml:space="preserve"> 39:29</t>
  </si>
  <si>
    <t>Zoe</t>
  </si>
  <si>
    <t>Eyre</t>
  </si>
  <si>
    <t xml:space="preserve"> 39:31</t>
  </si>
  <si>
    <t>Dodd</t>
  </si>
  <si>
    <t xml:space="preserve"> 39:35</t>
  </si>
  <si>
    <t>Jason</t>
  </si>
  <si>
    <t>Rowbottom</t>
  </si>
  <si>
    <t xml:space="preserve"> 39:37</t>
  </si>
  <si>
    <t>Claire</t>
  </si>
  <si>
    <t xml:space="preserve"> 39:39</t>
  </si>
  <si>
    <t xml:space="preserve"> 39:43</t>
  </si>
  <si>
    <t>Sala</t>
  </si>
  <si>
    <t xml:space="preserve"> 39:50</t>
  </si>
  <si>
    <t xml:space="preserve"> 39:51</t>
  </si>
  <si>
    <t xml:space="preserve">Nicky </t>
  </si>
  <si>
    <t>Mowatt</t>
  </si>
  <si>
    <t xml:space="preserve"> 39:52</t>
  </si>
  <si>
    <t>Hetherington</t>
  </si>
  <si>
    <t xml:space="preserve"> 39:53</t>
  </si>
  <si>
    <t>Atkinson</t>
  </si>
  <si>
    <t xml:space="preserve"> 39:54</t>
  </si>
  <si>
    <t>Graves</t>
  </si>
  <si>
    <t xml:space="preserve"> 39:55</t>
  </si>
  <si>
    <t>Jenny</t>
  </si>
  <si>
    <t>McClelland</t>
  </si>
  <si>
    <t xml:space="preserve"> 39:57</t>
  </si>
  <si>
    <t>Larkin</t>
  </si>
  <si>
    <t xml:space="preserve"> 39:58</t>
  </si>
  <si>
    <t>Nicola</t>
  </si>
  <si>
    <t>Coppock</t>
  </si>
  <si>
    <t xml:space="preserve"> 40:00</t>
  </si>
  <si>
    <t>Kain</t>
  </si>
  <si>
    <t xml:space="preserve"> 40:05</t>
  </si>
  <si>
    <t>Dearden</t>
  </si>
  <si>
    <t xml:space="preserve"> 40:16</t>
  </si>
  <si>
    <t>Saranya</t>
  </si>
  <si>
    <t xml:space="preserve"> 40:18</t>
  </si>
  <si>
    <t>Maura</t>
  </si>
  <si>
    <t>Welch</t>
  </si>
  <si>
    <t xml:space="preserve"> 40:25</t>
  </si>
  <si>
    <t>San</t>
  </si>
  <si>
    <t>Buckley</t>
  </si>
  <si>
    <t xml:space="preserve"> 40:26</t>
  </si>
  <si>
    <t>Catherine</t>
  </si>
  <si>
    <t>Mellor</t>
  </si>
  <si>
    <t xml:space="preserve"> 40:30</t>
  </si>
  <si>
    <t>Gail</t>
  </si>
  <si>
    <t xml:space="preserve"> 40:32</t>
  </si>
  <si>
    <t>Jayne</t>
  </si>
  <si>
    <t>Lomax</t>
  </si>
  <si>
    <t xml:space="preserve"> 40:33</t>
  </si>
  <si>
    <t>Lynn</t>
  </si>
  <si>
    <t>Moseley</t>
  </si>
  <si>
    <t xml:space="preserve"> 40:38</t>
  </si>
  <si>
    <t>Cathryn</t>
  </si>
  <si>
    <t>Walley</t>
  </si>
  <si>
    <t>Run knutsford</t>
  </si>
  <si>
    <t xml:space="preserve"> 40:40</t>
  </si>
  <si>
    <t>Bagshaw</t>
  </si>
  <si>
    <t xml:space="preserve"> 40:43</t>
  </si>
  <si>
    <t>Cathy</t>
  </si>
  <si>
    <t>Atherton</t>
  </si>
  <si>
    <t xml:space="preserve"> 40:49</t>
  </si>
  <si>
    <t>Faulkner</t>
  </si>
  <si>
    <t xml:space="preserve"> 40:50</t>
  </si>
  <si>
    <t>Jeffery</t>
  </si>
  <si>
    <t xml:space="preserve"> 40:51</t>
  </si>
  <si>
    <t>Brear</t>
  </si>
  <si>
    <t xml:space="preserve"> 40:56</t>
  </si>
  <si>
    <t>Jan</t>
  </si>
  <si>
    <t xml:space="preserve"> 40:59</t>
  </si>
  <si>
    <t xml:space="preserve"> 41:04</t>
  </si>
  <si>
    <t>Bainton</t>
  </si>
  <si>
    <t xml:space="preserve"> 41:13</t>
  </si>
  <si>
    <t>Skett</t>
  </si>
  <si>
    <t xml:space="preserve"> 41:16</t>
  </si>
  <si>
    <t>Sally Ann</t>
  </si>
  <si>
    <t xml:space="preserve"> 41:27</t>
  </si>
  <si>
    <t>Geoffrey</t>
  </si>
  <si>
    <t>Hull</t>
  </si>
  <si>
    <t xml:space="preserve"> 41:29</t>
  </si>
  <si>
    <t>Christine</t>
  </si>
  <si>
    <t>Ritchie</t>
  </si>
  <si>
    <t>F60</t>
  </si>
  <si>
    <t xml:space="preserve"> 41:31</t>
  </si>
  <si>
    <t>Nadhim</t>
  </si>
  <si>
    <t>Bayatti</t>
  </si>
  <si>
    <t xml:space="preserve"> 41:42</t>
  </si>
  <si>
    <t>Jen</t>
  </si>
  <si>
    <t>Sherstone</t>
  </si>
  <si>
    <t xml:space="preserve"> 41:49</t>
  </si>
  <si>
    <t>Katrina</t>
  </si>
  <si>
    <t>Barnes</t>
  </si>
  <si>
    <t xml:space="preserve"> 41:51</t>
  </si>
  <si>
    <t>Cain</t>
  </si>
  <si>
    <t xml:space="preserve"> 41:52</t>
  </si>
  <si>
    <t>Rowe</t>
  </si>
  <si>
    <t xml:space="preserve"> 41:57</t>
  </si>
  <si>
    <t>Jean Paul</t>
  </si>
  <si>
    <t xml:space="preserve"> 41:58</t>
  </si>
  <si>
    <t>Catriona</t>
  </si>
  <si>
    <t>Marshall</t>
  </si>
  <si>
    <t xml:space="preserve"> 42:02</t>
  </si>
  <si>
    <t>Huma</t>
  </si>
  <si>
    <t xml:space="preserve"> 42:07</t>
  </si>
  <si>
    <t>Louise</t>
  </si>
  <si>
    <t xml:space="preserve"> 42:13</t>
  </si>
  <si>
    <t>Yarwood</t>
  </si>
  <si>
    <t>Spectrum Striders</t>
  </si>
  <si>
    <t xml:space="preserve"> 42:16</t>
  </si>
  <si>
    <t>Nicki</t>
  </si>
  <si>
    <t>Sullivan</t>
  </si>
  <si>
    <t xml:space="preserve"> 42:18</t>
  </si>
  <si>
    <t>Nation</t>
  </si>
  <si>
    <t>Rachel</t>
  </si>
  <si>
    <t>Billington</t>
  </si>
  <si>
    <t>Lauren</t>
  </si>
  <si>
    <t>Marsden</t>
  </si>
  <si>
    <t xml:space="preserve"> 42:19</t>
  </si>
  <si>
    <t>George</t>
  </si>
  <si>
    <t>Fielding</t>
  </si>
  <si>
    <t>MacNeill</t>
  </si>
  <si>
    <t>Neil</t>
  </si>
  <si>
    <t xml:space="preserve"> 42:24</t>
  </si>
  <si>
    <t>Delwyn</t>
  </si>
  <si>
    <t>Hague</t>
  </si>
  <si>
    <t xml:space="preserve"> 42:29</t>
  </si>
  <si>
    <t>Sara</t>
  </si>
  <si>
    <t>Waters</t>
  </si>
  <si>
    <t xml:space="preserve"> 42:34</t>
  </si>
  <si>
    <t>Crawford</t>
  </si>
  <si>
    <t>Manchester Triathlon Club</t>
  </si>
  <si>
    <t xml:space="preserve"> 42:35</t>
  </si>
  <si>
    <t>Bethany</t>
  </si>
  <si>
    <t>Cliff</t>
  </si>
  <si>
    <t xml:space="preserve"> 42:38</t>
  </si>
  <si>
    <t>Fletchet</t>
  </si>
  <si>
    <t xml:space="preserve"> 42:42</t>
  </si>
  <si>
    <t>Glen</t>
  </si>
  <si>
    <t>Durban</t>
  </si>
  <si>
    <t xml:space="preserve"> 42:44</t>
  </si>
  <si>
    <t>Martin</t>
  </si>
  <si>
    <t>Sands</t>
  </si>
  <si>
    <t xml:space="preserve"> 42:46</t>
  </si>
  <si>
    <t>Fothergill</t>
  </si>
  <si>
    <t xml:space="preserve"> 42:49</t>
  </si>
  <si>
    <t>Lynne</t>
  </si>
  <si>
    <t xml:space="preserve"> 42:55</t>
  </si>
  <si>
    <t>Heather</t>
  </si>
  <si>
    <t>Lyme Runners</t>
  </si>
  <si>
    <t xml:space="preserve"> 43:02</t>
  </si>
  <si>
    <t>Patrick</t>
  </si>
  <si>
    <t>Flynn</t>
  </si>
  <si>
    <t xml:space="preserve"> 43:13</t>
  </si>
  <si>
    <t>Kim</t>
  </si>
  <si>
    <t>Eastham</t>
  </si>
  <si>
    <t xml:space="preserve"> 43:18</t>
  </si>
  <si>
    <t>Eve</t>
  </si>
  <si>
    <t>Road Runners Club</t>
  </si>
  <si>
    <t xml:space="preserve"> 43:24</t>
  </si>
  <si>
    <t>Julie</t>
  </si>
  <si>
    <t xml:space="preserve"> 43:27</t>
  </si>
  <si>
    <t>Dean</t>
  </si>
  <si>
    <t xml:space="preserve"> 43:32</t>
  </si>
  <si>
    <t>Elizabeth</t>
  </si>
  <si>
    <t>Tetley</t>
  </si>
  <si>
    <t xml:space="preserve"> 43:35</t>
  </si>
  <si>
    <t>Lindsey</t>
  </si>
  <si>
    <t>Farrelly</t>
  </si>
  <si>
    <t>Manchester Harriers &amp; AC</t>
  </si>
  <si>
    <t xml:space="preserve"> 43:37</t>
  </si>
  <si>
    <t>Stephens</t>
  </si>
  <si>
    <t xml:space="preserve"> 43:40</t>
  </si>
  <si>
    <t>Corrigan</t>
  </si>
  <si>
    <t xml:space="preserve"> 43:41</t>
  </si>
  <si>
    <t xml:space="preserve"> 43:42</t>
  </si>
  <si>
    <t>Gillian</t>
  </si>
  <si>
    <t>Roycroft</t>
  </si>
  <si>
    <t xml:space="preserve"> 43:44</t>
  </si>
  <si>
    <t>Sam</t>
  </si>
  <si>
    <t>Blacow</t>
  </si>
  <si>
    <t xml:space="preserve"> 43:45</t>
  </si>
  <si>
    <t>Haig</t>
  </si>
  <si>
    <t xml:space="preserve"> 43:46</t>
  </si>
  <si>
    <t>Gowin</t>
  </si>
  <si>
    <t xml:space="preserve"> 43:49</t>
  </si>
  <si>
    <t>Ann</t>
  </si>
  <si>
    <t>Harris</t>
  </si>
  <si>
    <t>F65</t>
  </si>
  <si>
    <t xml:space="preserve"> 43:52</t>
  </si>
  <si>
    <t>Cooper</t>
  </si>
  <si>
    <t xml:space="preserve"> 43:53</t>
  </si>
  <si>
    <t>Pritchard Jones</t>
  </si>
  <si>
    <t xml:space="preserve"> 44:04</t>
  </si>
  <si>
    <t>Fiona</t>
  </si>
  <si>
    <t>Eaton</t>
  </si>
  <si>
    <t xml:space="preserve"> 44:05</t>
  </si>
  <si>
    <t>Shier</t>
  </si>
  <si>
    <t xml:space="preserve"> 44:08</t>
  </si>
  <si>
    <t>Emily</t>
  </si>
  <si>
    <t>Marner</t>
  </si>
  <si>
    <t xml:space="preserve"> 44:10</t>
  </si>
  <si>
    <t>Doyle</t>
  </si>
  <si>
    <t>Ashcroft</t>
  </si>
  <si>
    <t>M70</t>
  </si>
  <si>
    <t xml:space="preserve"> 44:19</t>
  </si>
  <si>
    <t>Gaskell</t>
  </si>
  <si>
    <t xml:space="preserve"> 44:24</t>
  </si>
  <si>
    <t>Lucas</t>
  </si>
  <si>
    <t xml:space="preserve"> 44:29</t>
  </si>
  <si>
    <t>Bamping</t>
  </si>
  <si>
    <t xml:space="preserve"> 44:32</t>
  </si>
  <si>
    <t>Selina</t>
  </si>
  <si>
    <t xml:space="preserve"> 44:42</t>
  </si>
  <si>
    <t>Wendy</t>
  </si>
  <si>
    <t>Spreadbury</t>
  </si>
  <si>
    <t xml:space="preserve"> 44:46</t>
  </si>
  <si>
    <t>Gunther</t>
  </si>
  <si>
    <t xml:space="preserve"> 44:56</t>
  </si>
  <si>
    <t>Ward</t>
  </si>
  <si>
    <t xml:space="preserve"> 44:58</t>
  </si>
  <si>
    <t>Dominique</t>
  </si>
  <si>
    <t>Crompton</t>
  </si>
  <si>
    <t xml:space="preserve"> 44:59</t>
  </si>
  <si>
    <t>Russell</t>
  </si>
  <si>
    <t>Rebecca</t>
  </si>
  <si>
    <t>Pearmaine</t>
  </si>
  <si>
    <t xml:space="preserve"> 45:12</t>
  </si>
  <si>
    <t>Connor</t>
  </si>
  <si>
    <t xml:space="preserve"> 45:18</t>
  </si>
  <si>
    <t>Rachael</t>
  </si>
  <si>
    <t>Benson</t>
  </si>
  <si>
    <t xml:space="preserve"> 45:27</t>
  </si>
  <si>
    <t>Skellern</t>
  </si>
  <si>
    <t xml:space="preserve"> 45:28</t>
  </si>
  <si>
    <t>Sparkman</t>
  </si>
  <si>
    <t xml:space="preserve"> 45:32</t>
  </si>
  <si>
    <t>Beattie</t>
  </si>
  <si>
    <t xml:space="preserve"> 45:35</t>
  </si>
  <si>
    <t>Pickford</t>
  </si>
  <si>
    <t xml:space="preserve"> 46:18</t>
  </si>
  <si>
    <t>Heslop</t>
  </si>
  <si>
    <t xml:space="preserve"> 46:32</t>
  </si>
  <si>
    <t>Mary</t>
  </si>
  <si>
    <t>Burton</t>
  </si>
  <si>
    <t xml:space="preserve"> 46:33</t>
  </si>
  <si>
    <t>Hackett</t>
  </si>
  <si>
    <t>Minshull</t>
  </si>
  <si>
    <t xml:space="preserve"> 46:37</t>
  </si>
  <si>
    <t>North</t>
  </si>
  <si>
    <t xml:space="preserve"> 46:42</t>
  </si>
  <si>
    <t>Warrender</t>
  </si>
  <si>
    <t xml:space="preserve"> 46:45</t>
  </si>
  <si>
    <t>Lock</t>
  </si>
  <si>
    <t xml:space="preserve"> 46:59</t>
  </si>
  <si>
    <t>Dee</t>
  </si>
  <si>
    <t xml:space="preserve"> 47:13</t>
  </si>
  <si>
    <t>Justin</t>
  </si>
  <si>
    <t>Coleman</t>
  </si>
  <si>
    <t xml:space="preserve"> 47:17</t>
  </si>
  <si>
    <t xml:space="preserve"> 47:43</t>
  </si>
  <si>
    <t>Shaw</t>
  </si>
  <si>
    <t xml:space="preserve"> 47:47</t>
  </si>
  <si>
    <t>Brammer</t>
  </si>
  <si>
    <t xml:space="preserve"> 48:21</t>
  </si>
  <si>
    <t>Pleasant</t>
  </si>
  <si>
    <t>Oldham &amp; Royton H &amp; AC</t>
  </si>
  <si>
    <t xml:space="preserve"> 48:23</t>
  </si>
  <si>
    <t>Ruth</t>
  </si>
  <si>
    <t>Shercliff</t>
  </si>
  <si>
    <t xml:space="preserve"> 48:26</t>
  </si>
  <si>
    <t>Victoria</t>
  </si>
  <si>
    <t>Eardley</t>
  </si>
  <si>
    <t xml:space="preserve"> 48:35</t>
  </si>
  <si>
    <t>Caroline</t>
  </si>
  <si>
    <t>Baba</t>
  </si>
  <si>
    <t xml:space="preserve"> 48:39</t>
  </si>
  <si>
    <t>Isobel</t>
  </si>
  <si>
    <t>Samuels</t>
  </si>
  <si>
    <t xml:space="preserve"> 48:42</t>
  </si>
  <si>
    <t>Ball</t>
  </si>
  <si>
    <t xml:space="preserve"> 48:48</t>
  </si>
  <si>
    <t>Sammie</t>
  </si>
  <si>
    <t>Maher</t>
  </si>
  <si>
    <t xml:space="preserve"> 48:51</t>
  </si>
  <si>
    <t>Frances</t>
  </si>
  <si>
    <t>Rogers</t>
  </si>
  <si>
    <t xml:space="preserve"> 48:53</t>
  </si>
  <si>
    <t>Boardman</t>
  </si>
  <si>
    <t xml:space="preserve"> 49:09</t>
  </si>
  <si>
    <t>Hart</t>
  </si>
  <si>
    <t xml:space="preserve"> 49:25</t>
  </si>
  <si>
    <t>Jo</t>
  </si>
  <si>
    <t>Podolanski</t>
  </si>
  <si>
    <t>Hinds</t>
  </si>
  <si>
    <t xml:space="preserve"> 49:27</t>
  </si>
  <si>
    <t xml:space="preserve"> 49:40</t>
  </si>
  <si>
    <t>Eli</t>
  </si>
  <si>
    <t xml:space="preserve"> 49:47</t>
  </si>
  <si>
    <t>Dobson</t>
  </si>
  <si>
    <t xml:space="preserve"> 49:51</t>
  </si>
  <si>
    <t>Jennie</t>
  </si>
  <si>
    <t>Neill</t>
  </si>
  <si>
    <t xml:space="preserve"> 49:53</t>
  </si>
  <si>
    <t>Alison</t>
  </si>
  <si>
    <t>Jordan</t>
  </si>
  <si>
    <t xml:space="preserve"> 49:54</t>
  </si>
  <si>
    <t xml:space="preserve"> 50:00</t>
  </si>
  <si>
    <t>Coulby</t>
  </si>
  <si>
    <t>Stockport Tri Club</t>
  </si>
  <si>
    <t xml:space="preserve"> 50:04</t>
  </si>
  <si>
    <t>Timothy</t>
  </si>
  <si>
    <t>Woolford</t>
  </si>
  <si>
    <t xml:space="preserve"> 50:08</t>
  </si>
  <si>
    <t>Karen</t>
  </si>
  <si>
    <t xml:space="preserve"> 50:23</t>
  </si>
  <si>
    <t>Potter</t>
  </si>
  <si>
    <t xml:space="preserve"> 50:24</t>
  </si>
  <si>
    <t xml:space="preserve"> 50:32</t>
  </si>
  <si>
    <t>Smart</t>
  </si>
  <si>
    <t xml:space="preserve"> 50:40</t>
  </si>
  <si>
    <t>Dawn</t>
  </si>
  <si>
    <t>Devine</t>
  </si>
  <si>
    <t xml:space="preserve"> 50:41</t>
  </si>
  <si>
    <t>Harry</t>
  </si>
  <si>
    <t>Newton</t>
  </si>
  <si>
    <t>M80</t>
  </si>
  <si>
    <t xml:space="preserve"> 50:46</t>
  </si>
  <si>
    <t>Savitri</t>
  </si>
  <si>
    <t>McAsey</t>
  </si>
  <si>
    <t xml:space="preserve"> 50:48</t>
  </si>
  <si>
    <t>Felstead</t>
  </si>
  <si>
    <t xml:space="preserve"> 50:55</t>
  </si>
  <si>
    <t>Carol</t>
  </si>
  <si>
    <t xml:space="preserve"> 51:02</t>
  </si>
  <si>
    <t xml:space="preserve"> 51:09</t>
  </si>
  <si>
    <t xml:space="preserve"> 51:14</t>
  </si>
  <si>
    <t>Fawcett</t>
  </si>
  <si>
    <t xml:space="preserve"> 51:19</t>
  </si>
  <si>
    <t>Myers</t>
  </si>
  <si>
    <t xml:space="preserve"> 51:25</t>
  </si>
  <si>
    <t xml:space="preserve"> 51:50</t>
  </si>
  <si>
    <t>Kathryn</t>
  </si>
  <si>
    <t xml:space="preserve"> 51:59</t>
  </si>
  <si>
    <t>Guess</t>
  </si>
  <si>
    <t>Justine</t>
  </si>
  <si>
    <t>Dempsey</t>
  </si>
  <si>
    <t xml:space="preserve"> 52:12</t>
  </si>
  <si>
    <t>Kelly</t>
  </si>
  <si>
    <t>Brighouse</t>
  </si>
  <si>
    <t xml:space="preserve"> 52:13</t>
  </si>
  <si>
    <t>Beth</t>
  </si>
  <si>
    <t xml:space="preserve"> 52:35</t>
  </si>
  <si>
    <t>Kirsty</t>
  </si>
  <si>
    <t>Vis</t>
  </si>
  <si>
    <t>Tracy</t>
  </si>
  <si>
    <t>Quinn</t>
  </si>
  <si>
    <t xml:space="preserve"> 52:49</t>
  </si>
  <si>
    <t>Chrissie</t>
  </si>
  <si>
    <t>Knight</t>
  </si>
  <si>
    <t xml:space="preserve"> 52:53</t>
  </si>
  <si>
    <t>Molyneux</t>
  </si>
  <si>
    <t>Archer</t>
  </si>
  <si>
    <t xml:space="preserve"> 53:18</t>
  </si>
  <si>
    <t>Percy</t>
  </si>
  <si>
    <t xml:space="preserve"> 53:27</t>
  </si>
  <si>
    <t>Alicia</t>
  </si>
  <si>
    <t>Stuart</t>
  </si>
  <si>
    <t xml:space="preserve"> 53:56</t>
  </si>
  <si>
    <t>Reeves</t>
  </si>
  <si>
    <t xml:space="preserve"> 53:59</t>
  </si>
  <si>
    <t>Styles</t>
  </si>
  <si>
    <t>Cath</t>
  </si>
  <si>
    <t xml:space="preserve"> 54:02</t>
  </si>
  <si>
    <t>Morley</t>
  </si>
  <si>
    <t xml:space="preserve"> 55:33</t>
  </si>
  <si>
    <t>Frankham</t>
  </si>
  <si>
    <t xml:space="preserve"> 59:47</t>
  </si>
  <si>
    <t>Rayner</t>
  </si>
  <si>
    <t xml:space="preserve"> 59:50</t>
  </si>
  <si>
    <t>Diana</t>
  </si>
  <si>
    <t>Powell</t>
  </si>
  <si>
    <t xml:space="preserve"> 59:55</t>
  </si>
  <si>
    <t xml:space="preserve"> 1:00:10</t>
  </si>
  <si>
    <t>Foster</t>
  </si>
  <si>
    <t>Patricia</t>
  </si>
  <si>
    <t xml:space="preserve"> 1:00:31</t>
  </si>
  <si>
    <t>Marianne</t>
  </si>
  <si>
    <t>Galt</t>
  </si>
  <si>
    <t xml:space="preserve"> 1:00:54</t>
  </si>
  <si>
    <t>Chantler</t>
  </si>
  <si>
    <t>Fetch Everyone</t>
  </si>
  <si>
    <t xml:space="preserve"> 1:00:58</t>
  </si>
  <si>
    <t>Poole</t>
  </si>
  <si>
    <t xml:space="preserve"> 1:03:29</t>
  </si>
  <si>
    <t>Brian</t>
  </si>
  <si>
    <t>Platt</t>
  </si>
  <si>
    <t xml:space="preserve"> 1:10:31</t>
  </si>
  <si>
    <t>Hilary</t>
  </si>
  <si>
    <t>Parker</t>
  </si>
  <si>
    <t>Davenport</t>
  </si>
  <si>
    <t xml:space="preserve"> 1:13:18</t>
  </si>
  <si>
    <t>MOBBERLEY ROUND THE RUNWAY RACE - 8TH MAY 2018 - FINAL RESULTS</t>
  </si>
  <si>
    <t>Club</t>
  </si>
  <si>
    <t>Category</t>
  </si>
  <si>
    <t>Time</t>
  </si>
  <si>
    <t>Richard Coen</t>
  </si>
  <si>
    <t>Mark Coulthard</t>
  </si>
  <si>
    <t>Peter Speake</t>
  </si>
  <si>
    <t>Mark Walker</t>
  </si>
  <si>
    <t>Barry Archbold</t>
  </si>
  <si>
    <t>James Ainsworth</t>
  </si>
  <si>
    <t>David Hook</t>
  </si>
  <si>
    <t>Billy Hicks</t>
  </si>
  <si>
    <t>Rob Downs</t>
  </si>
  <si>
    <t>Kyle Fairclough</t>
  </si>
  <si>
    <t>Robert Hasler</t>
  </si>
  <si>
    <t>Jack Pilkington</t>
  </si>
  <si>
    <t>Matthew Smith</t>
  </si>
  <si>
    <t>David Morris</t>
  </si>
  <si>
    <t>Andrew Whittingham</t>
  </si>
  <si>
    <t>Daniel Bundred</t>
  </si>
  <si>
    <t>Jonathon Smith</t>
  </si>
  <si>
    <t>Bradley Smith</t>
  </si>
  <si>
    <t>James Perry</t>
  </si>
  <si>
    <t>Darren Varley</t>
  </si>
  <si>
    <t>Peter Mallison</t>
  </si>
  <si>
    <t>Sean Dyer</t>
  </si>
  <si>
    <t>Francis Pyatt</t>
  </si>
  <si>
    <t>James Speedie</t>
  </si>
  <si>
    <t>Andrew Carter</t>
  </si>
  <si>
    <t>Matthew Taylor</t>
  </si>
  <si>
    <t>James Simpson</t>
  </si>
  <si>
    <t>Steve Crowe</t>
  </si>
  <si>
    <t>Jim Pendrill</t>
  </si>
  <si>
    <t>Julian Brown</t>
  </si>
  <si>
    <t>Robin Hall</t>
  </si>
  <si>
    <t>Robert Roe</t>
  </si>
  <si>
    <t>Tony Taylor</t>
  </si>
  <si>
    <t>Tom Armstrong</t>
  </si>
  <si>
    <t>Gavin Brookes</t>
  </si>
  <si>
    <t>Nick  Jackson</t>
  </si>
  <si>
    <t>Matt Taylor</t>
  </si>
  <si>
    <t>Phil Rowen</t>
  </si>
  <si>
    <t>Andy Thomas</t>
  </si>
  <si>
    <t>Ray O'Keefe</t>
  </si>
  <si>
    <t>Graham Duce</t>
  </si>
  <si>
    <t>Adam Neale</t>
  </si>
  <si>
    <t>James Williams</t>
  </si>
  <si>
    <t>Mike Hill</t>
  </si>
  <si>
    <t>Nigel Baskerville</t>
  </si>
  <si>
    <t>Mick Hutchins</t>
  </si>
  <si>
    <t>Jonathan Cocroft</t>
  </si>
  <si>
    <t>Paul Wain</t>
  </si>
  <si>
    <t>Chris Hatton</t>
  </si>
  <si>
    <t>Richard Lawson</t>
  </si>
  <si>
    <t>Jarrod Homer</t>
  </si>
  <si>
    <t>Paul Garnett</t>
  </si>
  <si>
    <t>John Pemberton</t>
  </si>
  <si>
    <t>Chris Graham</t>
  </si>
  <si>
    <t>Joseph Cavanagh</t>
  </si>
  <si>
    <t>Qes Rahman</t>
  </si>
  <si>
    <t>Paul Norris</t>
  </si>
  <si>
    <t>Geoff Fawkes</t>
  </si>
  <si>
    <t>Jim Dawson</t>
  </si>
  <si>
    <t>Paul Steel</t>
  </si>
  <si>
    <t>Keith Mulholland</t>
  </si>
  <si>
    <t>Anthony Dutton</t>
  </si>
  <si>
    <t>David Roberts</t>
  </si>
  <si>
    <t>Robert Finnis</t>
  </si>
  <si>
    <t>Gareth Trimble</t>
  </si>
  <si>
    <t>Michael Stanley</t>
  </si>
  <si>
    <t>Michael Walton</t>
  </si>
  <si>
    <t>Michael Smith</t>
  </si>
  <si>
    <t>Andy Gray</t>
  </si>
  <si>
    <t>Andrew Ratcliffe</t>
  </si>
  <si>
    <t>Lee Shears</t>
  </si>
  <si>
    <t>Stewart Waudby</t>
  </si>
  <si>
    <t>Richard Waggitt</t>
  </si>
  <si>
    <t>John Scammell</t>
  </si>
  <si>
    <t>Lindsay Beeston</t>
  </si>
  <si>
    <t>Colin Walton</t>
  </si>
  <si>
    <t>Patrick  Grannan</t>
  </si>
  <si>
    <t>Jason Rowbottom</t>
  </si>
  <si>
    <t>Tony Sala</t>
  </si>
  <si>
    <t>Robert Graves</t>
  </si>
  <si>
    <t>David Larkin</t>
  </si>
  <si>
    <t>David Faulkner</t>
  </si>
  <si>
    <t>John Brear</t>
  </si>
  <si>
    <t>Richard Brown</t>
  </si>
  <si>
    <t>Mark Bainton</t>
  </si>
  <si>
    <t>Andrew Skett</t>
  </si>
  <si>
    <t>Geoffrey Hull</t>
  </si>
  <si>
    <t>Andrew Rowe</t>
  </si>
  <si>
    <t>Jean Paul Morris</t>
  </si>
  <si>
    <t>Dennis Yarwood</t>
  </si>
  <si>
    <t>Neil Murphy</t>
  </si>
  <si>
    <t>Martin Sands</t>
  </si>
  <si>
    <t>David Dean</t>
  </si>
  <si>
    <t>Ian Ashcroft</t>
  </si>
  <si>
    <t>Phil Gaskell</t>
  </si>
  <si>
    <t>Chris Gunther</t>
  </si>
  <si>
    <t>Tom Russell</t>
  </si>
  <si>
    <t>Chris Pickford</t>
  </si>
  <si>
    <t>Ian Heslop</t>
  </si>
  <si>
    <t>Simon Hackett</t>
  </si>
  <si>
    <t>Jonathan Shaw</t>
  </si>
  <si>
    <t>Harry Newton</t>
  </si>
  <si>
    <t>Michael Fawcett</t>
  </si>
  <si>
    <t>Michael Percy</t>
  </si>
  <si>
    <t>Pos</t>
  </si>
  <si>
    <t>Name</t>
  </si>
  <si>
    <t>Gun Time</t>
  </si>
  <si>
    <t>Team</t>
  </si>
  <si>
    <t>Individual</t>
  </si>
  <si>
    <t>&lt;--------- counters --------&gt;</t>
  </si>
  <si>
    <t>Total</t>
  </si>
  <si>
    <t>South Cheshire H</t>
  </si>
  <si>
    <t>Macclesfield H</t>
  </si>
  <si>
    <t>Warrington Road Runners</t>
  </si>
  <si>
    <t>Vale Royal</t>
  </si>
  <si>
    <t>Warrington Running Club</t>
  </si>
  <si>
    <t>Helsby RC</t>
  </si>
  <si>
    <t>Warrington AC</t>
  </si>
  <si>
    <t>West Cheshire AC</t>
  </si>
  <si>
    <t>Ellesmere Port RC</t>
  </si>
  <si>
    <t>Chester Tri</t>
  </si>
  <si>
    <t>-</t>
  </si>
  <si>
    <t>Boalloy RC</t>
  </si>
  <si>
    <t>Cheshire HHH</t>
  </si>
  <si>
    <t>Congleton H</t>
  </si>
  <si>
    <t>Delamere Spartans</t>
  </si>
  <si>
    <t>Styal RC</t>
  </si>
  <si>
    <t>Tattenhall Runners</t>
  </si>
  <si>
    <t>Cross-checks</t>
  </si>
  <si>
    <t>Max</t>
  </si>
  <si>
    <t>Min</t>
  </si>
  <si>
    <t>&lt;--- total</t>
  </si>
  <si>
    <t>&lt;--- expected total</t>
  </si>
  <si>
    <t>Diane McVey</t>
  </si>
  <si>
    <t>Amy Grace</t>
  </si>
  <si>
    <t>Sharon Johnstone</t>
  </si>
  <si>
    <t>Charmaine Wood</t>
  </si>
  <si>
    <t>Melanie Johnson</t>
  </si>
  <si>
    <t>Helen Murray</t>
  </si>
  <si>
    <t>Diane Bygrave</t>
  </si>
  <si>
    <t>Louisa Harrison</t>
  </si>
  <si>
    <t>Janine Ellis</t>
  </si>
  <si>
    <t>Sally  Price</t>
  </si>
  <si>
    <t>Amanda Bradbury</t>
  </si>
  <si>
    <t>Lisa Cox</t>
  </si>
  <si>
    <t>Germaine Holmes</t>
  </si>
  <si>
    <t>Elena Jones</t>
  </si>
  <si>
    <t>Joanna Miles</t>
  </si>
  <si>
    <t>Lynda Cook</t>
  </si>
  <si>
    <t>Georgina Walker</t>
  </si>
  <si>
    <t>Jeanette Pope</t>
  </si>
  <si>
    <t>Jennifer Todd</t>
  </si>
  <si>
    <t>Zoe Eyre</t>
  </si>
  <si>
    <t>Claire Harrison</t>
  </si>
  <si>
    <t>Nicky  Mowatt</t>
  </si>
  <si>
    <t>Jenny McClelland</t>
  </si>
  <si>
    <t>Nicola Coppock</t>
  </si>
  <si>
    <t>Saranya Hasler</t>
  </si>
  <si>
    <t>Catherine Mellor</t>
  </si>
  <si>
    <t>Gail Hill</t>
  </si>
  <si>
    <t>Jayne Lomax</t>
  </si>
  <si>
    <t>Lynn Moseley</t>
  </si>
  <si>
    <t>Cathy Atherton</t>
  </si>
  <si>
    <t>Helen Jeffery</t>
  </si>
  <si>
    <t>Christine Ritchie</t>
  </si>
  <si>
    <t>Katrina Barnes</t>
  </si>
  <si>
    <t>Catriona Marshall</t>
  </si>
  <si>
    <t>Huma Rahman</t>
  </si>
  <si>
    <t>Bethany Cliff</t>
  </si>
  <si>
    <t>Lisa Fothergill</t>
  </si>
  <si>
    <t>Lynne Graves</t>
  </si>
  <si>
    <t>Kim Eastham</t>
  </si>
  <si>
    <t>Julie Smith</t>
  </si>
  <si>
    <t>Elizabeth Tetley</t>
  </si>
  <si>
    <t>Lindsay Morris</t>
  </si>
  <si>
    <t>Gillian Roycroft</t>
  </si>
  <si>
    <t>Helen Gowin</t>
  </si>
  <si>
    <t>Ann Harris</t>
  </si>
  <si>
    <t>Amy Cooper</t>
  </si>
  <si>
    <t>Fiona Eaton</t>
  </si>
  <si>
    <t>Julie Lucas</t>
  </si>
  <si>
    <t>Selina Hook</t>
  </si>
  <si>
    <t>Wendy Spreadbury</t>
  </si>
  <si>
    <t>Dominique Crompton</t>
  </si>
  <si>
    <t>Jayne Skellern</t>
  </si>
  <si>
    <t>Joanna Sparkman</t>
  </si>
  <si>
    <t>Mary Burton</t>
  </si>
  <si>
    <t>Jenny Brammer</t>
  </si>
  <si>
    <t>Sammie Maher</t>
  </si>
  <si>
    <t>Wendy Boardman</t>
  </si>
  <si>
    <t>Emma Scammell</t>
  </si>
  <si>
    <t>Elizabeth Smart</t>
  </si>
  <si>
    <t>Dawn Devine</t>
  </si>
  <si>
    <t>Savitri McAsey</t>
  </si>
  <si>
    <t>Alison Felstead</t>
  </si>
  <si>
    <t>Lindsey Russell</t>
  </si>
  <si>
    <t>Kathryn Ellis</t>
  </si>
  <si>
    <t>Katie Guess</t>
  </si>
  <si>
    <t>Justine Dempsey</t>
  </si>
  <si>
    <t>Kirsty Vis</t>
  </si>
  <si>
    <t>Tracy Quinn</t>
  </si>
  <si>
    <t>Chrissie Knight</t>
  </si>
  <si>
    <t>Lisa Frankham</t>
  </si>
  <si>
    <t>Karen Smith</t>
  </si>
  <si>
    <t>Rachel Poole</t>
  </si>
  <si>
    <t>&lt;- counters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</si>
</sst>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5703125" style="10" customWidth="1"/>
    <col min="2" max="2" width="20.28515625" bestFit="1" customWidth="1"/>
    <col min="3" max="3" width="27.140625" customWidth="1"/>
    <col min="4" max="4" width="8.5703125" style="10" customWidth="1"/>
    <col min="5" max="5" width="9.5703125" style="10" bestFit="1" customWidth="1"/>
    <col min="7" max="7" width="9.85546875" bestFit="1" customWidth="1"/>
    <col min="8" max="8" width="9.140625" hidden="1" customWidth="1"/>
    <col min="9" max="9" width="9.140625" style="10" hidden="1" customWidth="1"/>
  </cols>
  <sheetData>
    <row r="1" spans="1:254" s="6" customFormat="1" x14ac:dyDescent="0.25">
      <c r="A1" s="3" t="s">
        <v>957</v>
      </c>
      <c r="B1" s="3" t="s">
        <v>958</v>
      </c>
      <c r="C1" s="3" t="s">
        <v>850</v>
      </c>
      <c r="D1" s="3" t="s">
        <v>851</v>
      </c>
      <c r="E1" s="3" t="s">
        <v>959</v>
      </c>
      <c r="F1" s="4" t="s">
        <v>960</v>
      </c>
      <c r="G1" s="4" t="s">
        <v>961</v>
      </c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5">
      <c r="A2" s="10">
        <v>1</v>
      </c>
      <c r="B2" t="s">
        <v>853</v>
      </c>
      <c r="C2" t="s">
        <v>4</v>
      </c>
      <c r="D2" s="10" t="s">
        <v>6</v>
      </c>
      <c r="E2" s="10" t="s">
        <v>7</v>
      </c>
      <c r="F2" s="7">
        <v>100</v>
      </c>
      <c r="G2" s="7">
        <v>100</v>
      </c>
      <c r="H2" s="7">
        <v>100</v>
      </c>
      <c r="I2" s="8">
        <v>1</v>
      </c>
      <c r="J2" s="9"/>
    </row>
    <row r="3" spans="1:254" x14ac:dyDescent="0.25">
      <c r="A3" s="10">
        <v>2</v>
      </c>
      <c r="B3" t="s">
        <v>854</v>
      </c>
      <c r="C3" t="s">
        <v>14</v>
      </c>
      <c r="D3" s="10" t="s">
        <v>5</v>
      </c>
      <c r="E3" s="10" t="s">
        <v>16</v>
      </c>
      <c r="F3" s="7">
        <f t="shared" ref="F3" si="0">IF(I3=1,H2-1,"-")</f>
        <v>99</v>
      </c>
      <c r="G3" s="7">
        <f t="shared" ref="G3" si="1">MAX(G2-1,1)</f>
        <v>99</v>
      </c>
      <c r="H3" s="7">
        <f t="shared" ref="H3" si="2">IF(I3=1,H2-1,H2)</f>
        <v>99</v>
      </c>
      <c r="I3" s="8">
        <v>1</v>
      </c>
      <c r="J3" s="9"/>
    </row>
    <row r="4" spans="1:254" x14ac:dyDescent="0.25">
      <c r="A4" s="10">
        <v>3</v>
      </c>
      <c r="B4" t="s">
        <v>855</v>
      </c>
      <c r="C4" t="s">
        <v>4</v>
      </c>
      <c r="D4" s="10" t="s">
        <v>19</v>
      </c>
      <c r="E4" s="10" t="s">
        <v>20</v>
      </c>
      <c r="F4" s="7">
        <f t="shared" ref="F4:F67" si="3">IF(I4=1,H3-1,"-")</f>
        <v>98</v>
      </c>
      <c r="G4" s="7">
        <f t="shared" ref="G4:G67" si="4">MAX(G3-1,1)</f>
        <v>98</v>
      </c>
      <c r="H4" s="7">
        <f t="shared" ref="H4:H67" si="5">IF(I4=1,H3-1,H3)</f>
        <v>98</v>
      </c>
      <c r="I4" s="10">
        <v>1</v>
      </c>
    </row>
    <row r="5" spans="1:254" x14ac:dyDescent="0.25">
      <c r="A5" s="10">
        <v>4</v>
      </c>
      <c r="B5" t="s">
        <v>856</v>
      </c>
      <c r="C5" t="s">
        <v>22</v>
      </c>
      <c r="D5" s="10" t="s">
        <v>19</v>
      </c>
      <c r="E5" s="10" t="s">
        <v>23</v>
      </c>
      <c r="F5" s="7">
        <f t="shared" si="3"/>
        <v>97</v>
      </c>
      <c r="G5" s="7">
        <f t="shared" si="4"/>
        <v>97</v>
      </c>
      <c r="H5" s="7">
        <f t="shared" si="5"/>
        <v>97</v>
      </c>
      <c r="I5" s="10">
        <v>1</v>
      </c>
    </row>
    <row r="6" spans="1:254" x14ac:dyDescent="0.25">
      <c r="A6" s="10">
        <v>5</v>
      </c>
      <c r="B6" t="s">
        <v>857</v>
      </c>
      <c r="C6" t="s">
        <v>4</v>
      </c>
      <c r="D6" s="10" t="s">
        <v>26</v>
      </c>
      <c r="E6" s="10" t="s">
        <v>27</v>
      </c>
      <c r="F6" s="7">
        <f t="shared" si="3"/>
        <v>96</v>
      </c>
      <c r="G6" s="7">
        <f t="shared" si="4"/>
        <v>96</v>
      </c>
      <c r="H6" s="7">
        <f t="shared" si="5"/>
        <v>96</v>
      </c>
      <c r="I6" s="10">
        <v>1</v>
      </c>
    </row>
    <row r="7" spans="1:254" x14ac:dyDescent="0.25">
      <c r="A7" s="10">
        <v>6</v>
      </c>
      <c r="B7" t="s">
        <v>858</v>
      </c>
      <c r="C7" t="s">
        <v>33</v>
      </c>
      <c r="D7" s="10" t="s">
        <v>19</v>
      </c>
      <c r="E7" s="10" t="s">
        <v>34</v>
      </c>
      <c r="F7" s="7">
        <f t="shared" si="3"/>
        <v>95</v>
      </c>
      <c r="G7" s="7">
        <f t="shared" si="4"/>
        <v>95</v>
      </c>
      <c r="H7" s="7">
        <f t="shared" si="5"/>
        <v>95</v>
      </c>
      <c r="I7" s="10">
        <v>1</v>
      </c>
    </row>
    <row r="8" spans="1:254" x14ac:dyDescent="0.25">
      <c r="A8" s="10">
        <v>7</v>
      </c>
      <c r="B8" t="s">
        <v>859</v>
      </c>
      <c r="C8" t="s">
        <v>14</v>
      </c>
      <c r="D8" s="10" t="s">
        <v>6</v>
      </c>
      <c r="E8" s="10" t="s">
        <v>37</v>
      </c>
      <c r="F8" s="7">
        <f t="shared" si="3"/>
        <v>94</v>
      </c>
      <c r="G8" s="7">
        <f t="shared" si="4"/>
        <v>94</v>
      </c>
      <c r="H8" s="7">
        <f t="shared" si="5"/>
        <v>94</v>
      </c>
      <c r="I8" s="10">
        <v>1</v>
      </c>
    </row>
    <row r="9" spans="1:254" x14ac:dyDescent="0.25">
      <c r="A9" s="10">
        <v>8</v>
      </c>
      <c r="B9" t="s">
        <v>860</v>
      </c>
      <c r="C9" t="s">
        <v>22</v>
      </c>
      <c r="D9" s="10" t="s">
        <v>5</v>
      </c>
      <c r="E9" s="10" t="s">
        <v>40</v>
      </c>
      <c r="F9" s="7">
        <f t="shared" si="3"/>
        <v>93</v>
      </c>
      <c r="G9" s="7">
        <f t="shared" si="4"/>
        <v>93</v>
      </c>
      <c r="H9" s="7">
        <f t="shared" si="5"/>
        <v>93</v>
      </c>
      <c r="I9" s="10">
        <v>1</v>
      </c>
    </row>
    <row r="10" spans="1:254" x14ac:dyDescent="0.25">
      <c r="A10" s="10">
        <v>9</v>
      </c>
      <c r="B10" t="s">
        <v>861</v>
      </c>
      <c r="C10" t="s">
        <v>43</v>
      </c>
      <c r="D10" s="10" t="s">
        <v>44</v>
      </c>
      <c r="E10" s="10" t="s">
        <v>45</v>
      </c>
      <c r="F10" s="7">
        <f t="shared" si="3"/>
        <v>92</v>
      </c>
      <c r="G10" s="7">
        <f t="shared" si="4"/>
        <v>92</v>
      </c>
      <c r="H10" s="7">
        <f t="shared" si="5"/>
        <v>92</v>
      </c>
      <c r="I10" s="10">
        <v>1</v>
      </c>
    </row>
    <row r="11" spans="1:254" x14ac:dyDescent="0.25">
      <c r="A11" s="10">
        <v>10</v>
      </c>
      <c r="B11" t="s">
        <v>862</v>
      </c>
      <c r="C11" t="s">
        <v>14</v>
      </c>
      <c r="D11" s="10" t="s">
        <v>5</v>
      </c>
      <c r="E11" s="10" t="s">
        <v>48</v>
      </c>
      <c r="F11" s="7">
        <f t="shared" si="3"/>
        <v>91</v>
      </c>
      <c r="G11" s="7">
        <f t="shared" si="4"/>
        <v>91</v>
      </c>
      <c r="H11" s="7">
        <f t="shared" si="5"/>
        <v>91</v>
      </c>
      <c r="I11" s="10">
        <v>1</v>
      </c>
    </row>
    <row r="12" spans="1:254" x14ac:dyDescent="0.25">
      <c r="A12" s="10">
        <v>11</v>
      </c>
      <c r="B12" t="s">
        <v>863</v>
      </c>
      <c r="C12" t="s">
        <v>22</v>
      </c>
      <c r="D12" s="10" t="s">
        <v>6</v>
      </c>
      <c r="E12" s="10" t="s">
        <v>51</v>
      </c>
      <c r="F12" s="7">
        <f t="shared" si="3"/>
        <v>90</v>
      </c>
      <c r="G12" s="7">
        <f t="shared" si="4"/>
        <v>90</v>
      </c>
      <c r="H12" s="7">
        <f t="shared" si="5"/>
        <v>90</v>
      </c>
      <c r="I12" s="10">
        <v>1</v>
      </c>
    </row>
    <row r="13" spans="1:254" x14ac:dyDescent="0.25">
      <c r="A13" s="10">
        <v>12</v>
      </c>
      <c r="B13" t="s">
        <v>864</v>
      </c>
      <c r="C13" t="s">
        <v>57</v>
      </c>
      <c r="D13" s="10" t="s">
        <v>5</v>
      </c>
      <c r="E13" s="10" t="s">
        <v>58</v>
      </c>
      <c r="F13" s="7">
        <f t="shared" si="3"/>
        <v>89</v>
      </c>
      <c r="G13" s="7">
        <f t="shared" si="4"/>
        <v>89</v>
      </c>
      <c r="H13" s="7">
        <f t="shared" si="5"/>
        <v>89</v>
      </c>
      <c r="I13" s="10">
        <v>1</v>
      </c>
    </row>
    <row r="14" spans="1:254" x14ac:dyDescent="0.25">
      <c r="A14" s="10">
        <v>13</v>
      </c>
      <c r="B14" t="s">
        <v>865</v>
      </c>
      <c r="C14" t="s">
        <v>14</v>
      </c>
      <c r="D14" s="10" t="s">
        <v>26</v>
      </c>
      <c r="E14" s="10" t="s">
        <v>61</v>
      </c>
      <c r="F14" s="7">
        <f t="shared" si="3"/>
        <v>88</v>
      </c>
      <c r="G14" s="7">
        <f t="shared" si="4"/>
        <v>88</v>
      </c>
      <c r="H14" s="7">
        <f t="shared" si="5"/>
        <v>88</v>
      </c>
      <c r="I14" s="10">
        <v>1</v>
      </c>
    </row>
    <row r="15" spans="1:254" x14ac:dyDescent="0.25">
      <c r="A15" s="10">
        <v>14</v>
      </c>
      <c r="B15" t="s">
        <v>866</v>
      </c>
      <c r="C15" t="s">
        <v>14</v>
      </c>
      <c r="D15" s="10" t="s">
        <v>6</v>
      </c>
      <c r="E15" s="10" t="s">
        <v>70</v>
      </c>
      <c r="F15" s="7">
        <f t="shared" si="3"/>
        <v>87</v>
      </c>
      <c r="G15" s="7">
        <f t="shared" si="4"/>
        <v>87</v>
      </c>
      <c r="H15" s="7">
        <f t="shared" si="5"/>
        <v>87</v>
      </c>
      <c r="I15" s="10">
        <v>1</v>
      </c>
    </row>
    <row r="16" spans="1:254" x14ac:dyDescent="0.25">
      <c r="A16" s="10">
        <v>15</v>
      </c>
      <c r="B16" t="s">
        <v>867</v>
      </c>
      <c r="C16" t="s">
        <v>43</v>
      </c>
      <c r="D16" s="10" t="s">
        <v>26</v>
      </c>
      <c r="E16" s="10" t="s">
        <v>73</v>
      </c>
      <c r="F16" s="7">
        <f t="shared" si="3"/>
        <v>86</v>
      </c>
      <c r="G16" s="7">
        <f t="shared" si="4"/>
        <v>86</v>
      </c>
      <c r="H16" s="7">
        <f t="shared" si="5"/>
        <v>86</v>
      </c>
      <c r="I16" s="10">
        <v>1</v>
      </c>
    </row>
    <row r="17" spans="1:9" x14ac:dyDescent="0.25">
      <c r="A17" s="10">
        <v>16</v>
      </c>
      <c r="B17" t="s">
        <v>868</v>
      </c>
      <c r="C17" t="s">
        <v>4</v>
      </c>
      <c r="D17" s="10" t="s">
        <v>76</v>
      </c>
      <c r="E17" s="10" t="s">
        <v>77</v>
      </c>
      <c r="F17" s="7">
        <f t="shared" si="3"/>
        <v>85</v>
      </c>
      <c r="G17" s="7">
        <f t="shared" si="4"/>
        <v>85</v>
      </c>
      <c r="H17" s="7">
        <f t="shared" si="5"/>
        <v>85</v>
      </c>
      <c r="I17" s="10">
        <v>1</v>
      </c>
    </row>
    <row r="18" spans="1:9" x14ac:dyDescent="0.25">
      <c r="A18" s="10">
        <v>17</v>
      </c>
      <c r="B18" t="s">
        <v>869</v>
      </c>
      <c r="C18" t="s">
        <v>57</v>
      </c>
      <c r="D18" s="10" t="s">
        <v>5</v>
      </c>
      <c r="E18" s="10" t="s">
        <v>79</v>
      </c>
      <c r="F18" s="7">
        <f t="shared" si="3"/>
        <v>84</v>
      </c>
      <c r="G18" s="7">
        <f t="shared" si="4"/>
        <v>84</v>
      </c>
      <c r="H18" s="7">
        <f t="shared" si="5"/>
        <v>84</v>
      </c>
      <c r="I18" s="10">
        <v>1</v>
      </c>
    </row>
    <row r="19" spans="1:9" x14ac:dyDescent="0.25">
      <c r="A19" s="10">
        <v>18</v>
      </c>
      <c r="B19" t="s">
        <v>870</v>
      </c>
      <c r="C19" t="s">
        <v>14</v>
      </c>
      <c r="D19" s="10" t="s">
        <v>5</v>
      </c>
      <c r="E19" s="10" t="s">
        <v>84</v>
      </c>
      <c r="F19" s="7">
        <f t="shared" si="3"/>
        <v>83</v>
      </c>
      <c r="G19" s="7">
        <f t="shared" si="4"/>
        <v>83</v>
      </c>
      <c r="H19" s="7">
        <f t="shared" si="5"/>
        <v>83</v>
      </c>
      <c r="I19" s="10">
        <v>1</v>
      </c>
    </row>
    <row r="20" spans="1:9" x14ac:dyDescent="0.25">
      <c r="A20" s="10">
        <v>19</v>
      </c>
      <c r="B20" t="s">
        <v>871</v>
      </c>
      <c r="C20" t="s">
        <v>22</v>
      </c>
      <c r="D20" s="10" t="s">
        <v>6</v>
      </c>
      <c r="E20" s="10" t="s">
        <v>86</v>
      </c>
      <c r="F20" s="7">
        <f t="shared" si="3"/>
        <v>82</v>
      </c>
      <c r="G20" s="7">
        <f t="shared" si="4"/>
        <v>82</v>
      </c>
      <c r="H20" s="7">
        <f t="shared" si="5"/>
        <v>82</v>
      </c>
      <c r="I20" s="10">
        <v>1</v>
      </c>
    </row>
    <row r="21" spans="1:9" x14ac:dyDescent="0.25">
      <c r="A21" s="10">
        <v>20</v>
      </c>
      <c r="B21" t="s">
        <v>872</v>
      </c>
      <c r="C21" t="s">
        <v>89</v>
      </c>
      <c r="D21" s="10" t="s">
        <v>19</v>
      </c>
      <c r="E21" s="10" t="s">
        <v>90</v>
      </c>
      <c r="F21" s="7">
        <f t="shared" si="3"/>
        <v>81</v>
      </c>
      <c r="G21" s="7">
        <f t="shared" si="4"/>
        <v>81</v>
      </c>
      <c r="H21" s="7">
        <f t="shared" si="5"/>
        <v>81</v>
      </c>
      <c r="I21" s="10">
        <v>1</v>
      </c>
    </row>
    <row r="22" spans="1:9" x14ac:dyDescent="0.25">
      <c r="A22" s="10">
        <v>21</v>
      </c>
      <c r="B22" t="s">
        <v>873</v>
      </c>
      <c r="C22" t="s">
        <v>14</v>
      </c>
      <c r="D22" s="10" t="s">
        <v>26</v>
      </c>
      <c r="E22" s="10" t="s">
        <v>95</v>
      </c>
      <c r="F22" s="7" t="str">
        <f t="shared" si="3"/>
        <v>-</v>
      </c>
      <c r="G22" s="7">
        <f t="shared" si="4"/>
        <v>80</v>
      </c>
      <c r="H22" s="7">
        <f t="shared" si="5"/>
        <v>81</v>
      </c>
    </row>
    <row r="23" spans="1:9" x14ac:dyDescent="0.25">
      <c r="A23" s="10">
        <v>22</v>
      </c>
      <c r="B23" t="s">
        <v>874</v>
      </c>
      <c r="C23" t="s">
        <v>14</v>
      </c>
      <c r="D23" s="10" t="s">
        <v>5</v>
      </c>
      <c r="E23" s="10" t="s">
        <v>100</v>
      </c>
      <c r="F23" s="7" t="str">
        <f t="shared" si="3"/>
        <v>-</v>
      </c>
      <c r="G23" s="7">
        <f t="shared" si="4"/>
        <v>79</v>
      </c>
      <c r="H23" s="7">
        <f t="shared" si="5"/>
        <v>81</v>
      </c>
    </row>
    <row r="24" spans="1:9" x14ac:dyDescent="0.25">
      <c r="A24" s="10">
        <v>23</v>
      </c>
      <c r="B24" t="s">
        <v>875</v>
      </c>
      <c r="C24" t="s">
        <v>22</v>
      </c>
      <c r="D24" s="10" t="s">
        <v>6</v>
      </c>
      <c r="E24" s="10" t="s">
        <v>108</v>
      </c>
      <c r="F24" s="7">
        <f t="shared" si="3"/>
        <v>80</v>
      </c>
      <c r="G24" s="7">
        <f t="shared" si="4"/>
        <v>78</v>
      </c>
      <c r="H24" s="7">
        <f t="shared" si="5"/>
        <v>80</v>
      </c>
      <c r="I24" s="10">
        <v>1</v>
      </c>
    </row>
    <row r="25" spans="1:9" x14ac:dyDescent="0.25">
      <c r="A25" s="10">
        <v>24</v>
      </c>
      <c r="B25" t="s">
        <v>876</v>
      </c>
      <c r="C25" t="s">
        <v>4</v>
      </c>
      <c r="D25" s="10" t="s">
        <v>6</v>
      </c>
      <c r="E25" s="10" t="s">
        <v>110</v>
      </c>
      <c r="F25" s="7" t="str">
        <f t="shared" si="3"/>
        <v>-</v>
      </c>
      <c r="G25" s="7">
        <f t="shared" si="4"/>
        <v>77</v>
      </c>
      <c r="H25" s="7">
        <f t="shared" si="5"/>
        <v>80</v>
      </c>
    </row>
    <row r="26" spans="1:9" x14ac:dyDescent="0.25">
      <c r="A26" s="10">
        <v>25</v>
      </c>
      <c r="B26" t="s">
        <v>877</v>
      </c>
      <c r="C26" t="s">
        <v>114</v>
      </c>
      <c r="D26" s="10" t="s">
        <v>26</v>
      </c>
      <c r="E26" s="10" t="s">
        <v>115</v>
      </c>
      <c r="F26" s="7">
        <f t="shared" si="3"/>
        <v>79</v>
      </c>
      <c r="G26" s="7">
        <f t="shared" si="4"/>
        <v>76</v>
      </c>
      <c r="H26" s="7">
        <f t="shared" si="5"/>
        <v>79</v>
      </c>
      <c r="I26" s="10">
        <v>1</v>
      </c>
    </row>
    <row r="27" spans="1:9" x14ac:dyDescent="0.25">
      <c r="A27" s="10">
        <v>26</v>
      </c>
      <c r="B27" t="s">
        <v>878</v>
      </c>
      <c r="C27" t="s">
        <v>14</v>
      </c>
      <c r="D27" s="10" t="s">
        <v>6</v>
      </c>
      <c r="E27" s="10" t="s">
        <v>117</v>
      </c>
      <c r="F27" s="7" t="str">
        <f t="shared" si="3"/>
        <v>-</v>
      </c>
      <c r="G27" s="7">
        <f t="shared" si="4"/>
        <v>75</v>
      </c>
      <c r="H27" s="7">
        <f t="shared" si="5"/>
        <v>79</v>
      </c>
    </row>
    <row r="28" spans="1:9" x14ac:dyDescent="0.25">
      <c r="A28" s="10">
        <v>27</v>
      </c>
      <c r="B28" t="s">
        <v>879</v>
      </c>
      <c r="C28" t="s">
        <v>14</v>
      </c>
      <c r="D28" s="10" t="s">
        <v>26</v>
      </c>
      <c r="E28" s="10" t="s">
        <v>122</v>
      </c>
      <c r="F28" s="7" t="str">
        <f t="shared" si="3"/>
        <v>-</v>
      </c>
      <c r="G28" s="7">
        <f t="shared" si="4"/>
        <v>74</v>
      </c>
      <c r="H28" s="7">
        <f t="shared" si="5"/>
        <v>79</v>
      </c>
    </row>
    <row r="29" spans="1:9" x14ac:dyDescent="0.25">
      <c r="A29" s="10">
        <v>28</v>
      </c>
      <c r="B29" t="s">
        <v>880</v>
      </c>
      <c r="C29" t="s">
        <v>14</v>
      </c>
      <c r="D29" s="10" t="s">
        <v>5</v>
      </c>
      <c r="E29" s="10" t="s">
        <v>125</v>
      </c>
      <c r="F29" s="7" t="str">
        <f t="shared" si="3"/>
        <v>-</v>
      </c>
      <c r="G29" s="7">
        <f t="shared" si="4"/>
        <v>73</v>
      </c>
      <c r="H29" s="7">
        <f t="shared" si="5"/>
        <v>79</v>
      </c>
    </row>
    <row r="30" spans="1:9" x14ac:dyDescent="0.25">
      <c r="A30" s="10">
        <v>29</v>
      </c>
      <c r="B30" t="s">
        <v>881</v>
      </c>
      <c r="C30" t="s">
        <v>43</v>
      </c>
      <c r="D30" s="10" t="s">
        <v>26</v>
      </c>
      <c r="E30" s="10" t="s">
        <v>128</v>
      </c>
      <c r="F30" s="7" t="str">
        <f t="shared" si="3"/>
        <v>-</v>
      </c>
      <c r="G30" s="7">
        <f t="shared" si="4"/>
        <v>72</v>
      </c>
      <c r="H30" s="7">
        <f t="shared" si="5"/>
        <v>79</v>
      </c>
    </row>
    <row r="31" spans="1:9" x14ac:dyDescent="0.25">
      <c r="A31" s="10">
        <v>30</v>
      </c>
      <c r="B31" t="s">
        <v>882</v>
      </c>
      <c r="C31" t="s">
        <v>22</v>
      </c>
      <c r="D31" s="10" t="s">
        <v>44</v>
      </c>
      <c r="E31" s="10" t="s">
        <v>135</v>
      </c>
      <c r="F31" s="7">
        <f t="shared" si="3"/>
        <v>78</v>
      </c>
      <c r="G31" s="7">
        <f t="shared" si="4"/>
        <v>71</v>
      </c>
      <c r="H31" s="7">
        <f t="shared" si="5"/>
        <v>78</v>
      </c>
      <c r="I31" s="10">
        <v>1</v>
      </c>
    </row>
    <row r="32" spans="1:9" x14ac:dyDescent="0.25">
      <c r="A32" s="10">
        <v>31</v>
      </c>
      <c r="B32" t="s">
        <v>883</v>
      </c>
      <c r="C32" t="s">
        <v>43</v>
      </c>
      <c r="D32" s="10" t="s">
        <v>19</v>
      </c>
      <c r="E32" s="10" t="s">
        <v>138</v>
      </c>
      <c r="F32" s="7" t="str">
        <f t="shared" si="3"/>
        <v>-</v>
      </c>
      <c r="G32" s="7">
        <f t="shared" si="4"/>
        <v>70</v>
      </c>
      <c r="H32" s="7">
        <f t="shared" si="5"/>
        <v>78</v>
      </c>
    </row>
    <row r="33" spans="1:9" x14ac:dyDescent="0.25">
      <c r="A33" s="10">
        <v>32</v>
      </c>
      <c r="B33" t="s">
        <v>884</v>
      </c>
      <c r="C33" t="s">
        <v>33</v>
      </c>
      <c r="D33" s="10" t="s">
        <v>6</v>
      </c>
      <c r="E33" s="10" t="s">
        <v>142</v>
      </c>
      <c r="F33" s="7">
        <f t="shared" si="3"/>
        <v>77</v>
      </c>
      <c r="G33" s="7">
        <f t="shared" si="4"/>
        <v>69</v>
      </c>
      <c r="H33" s="7">
        <f t="shared" si="5"/>
        <v>77</v>
      </c>
      <c r="I33" s="10">
        <v>1</v>
      </c>
    </row>
    <row r="34" spans="1:9" x14ac:dyDescent="0.25">
      <c r="A34" s="10">
        <v>33</v>
      </c>
      <c r="B34" t="s">
        <v>885</v>
      </c>
      <c r="C34" t="s">
        <v>89</v>
      </c>
      <c r="D34" s="10" t="s">
        <v>44</v>
      </c>
      <c r="E34" s="10" t="s">
        <v>144</v>
      </c>
      <c r="F34" s="7">
        <f t="shared" si="3"/>
        <v>76</v>
      </c>
      <c r="G34" s="7">
        <f t="shared" si="4"/>
        <v>68</v>
      </c>
      <c r="H34" s="7">
        <f t="shared" si="5"/>
        <v>76</v>
      </c>
      <c r="I34" s="10">
        <v>1</v>
      </c>
    </row>
    <row r="35" spans="1:9" x14ac:dyDescent="0.25">
      <c r="A35" s="10">
        <v>34</v>
      </c>
      <c r="B35" t="s">
        <v>886</v>
      </c>
      <c r="C35" t="s">
        <v>33</v>
      </c>
      <c r="D35" s="10" t="s">
        <v>19</v>
      </c>
      <c r="E35" s="10" t="s">
        <v>149</v>
      </c>
      <c r="F35" s="7">
        <f t="shared" si="3"/>
        <v>75</v>
      </c>
      <c r="G35" s="7">
        <f t="shared" si="4"/>
        <v>67</v>
      </c>
      <c r="H35" s="7">
        <f t="shared" si="5"/>
        <v>75</v>
      </c>
      <c r="I35" s="10">
        <v>1</v>
      </c>
    </row>
    <row r="36" spans="1:9" x14ac:dyDescent="0.25">
      <c r="A36" s="10">
        <v>35</v>
      </c>
      <c r="B36" t="s">
        <v>887</v>
      </c>
      <c r="C36" t="s">
        <v>14</v>
      </c>
      <c r="D36" s="10" t="s">
        <v>26</v>
      </c>
      <c r="E36" s="10" t="s">
        <v>156</v>
      </c>
      <c r="F36" s="7" t="str">
        <f t="shared" si="3"/>
        <v>-</v>
      </c>
      <c r="G36" s="7">
        <f t="shared" si="4"/>
        <v>66</v>
      </c>
      <c r="H36" s="7">
        <f t="shared" si="5"/>
        <v>75</v>
      </c>
    </row>
    <row r="37" spans="1:9" x14ac:dyDescent="0.25">
      <c r="A37" s="10">
        <v>36</v>
      </c>
      <c r="B37" t="s">
        <v>888</v>
      </c>
      <c r="C37" t="s">
        <v>4</v>
      </c>
      <c r="D37" s="10" t="s">
        <v>44</v>
      </c>
      <c r="E37" s="10" t="s">
        <v>163</v>
      </c>
      <c r="F37" s="7" t="str">
        <f t="shared" si="3"/>
        <v>-</v>
      </c>
      <c r="G37" s="7">
        <f t="shared" si="4"/>
        <v>65</v>
      </c>
      <c r="H37" s="7">
        <f t="shared" si="5"/>
        <v>75</v>
      </c>
    </row>
    <row r="38" spans="1:9" x14ac:dyDescent="0.25">
      <c r="A38" s="10">
        <v>37</v>
      </c>
      <c r="B38" t="s">
        <v>889</v>
      </c>
      <c r="C38" t="s">
        <v>4</v>
      </c>
      <c r="D38" s="10" t="s">
        <v>19</v>
      </c>
      <c r="E38" s="10" t="s">
        <v>173</v>
      </c>
      <c r="F38" s="7" t="str">
        <f t="shared" si="3"/>
        <v>-</v>
      </c>
      <c r="G38" s="7">
        <f t="shared" si="4"/>
        <v>64</v>
      </c>
      <c r="H38" s="7">
        <f t="shared" si="5"/>
        <v>75</v>
      </c>
    </row>
    <row r="39" spans="1:9" x14ac:dyDescent="0.25">
      <c r="A39" s="10">
        <v>38</v>
      </c>
      <c r="B39" t="s">
        <v>890</v>
      </c>
      <c r="C39" t="s">
        <v>57</v>
      </c>
      <c r="D39" s="10" t="s">
        <v>26</v>
      </c>
      <c r="E39" s="10" t="s">
        <v>177</v>
      </c>
      <c r="F39" s="7">
        <f t="shared" si="3"/>
        <v>74</v>
      </c>
      <c r="G39" s="7">
        <f t="shared" si="4"/>
        <v>63</v>
      </c>
      <c r="H39" s="7">
        <f t="shared" si="5"/>
        <v>74</v>
      </c>
      <c r="I39" s="10">
        <v>1</v>
      </c>
    </row>
    <row r="40" spans="1:9" x14ac:dyDescent="0.25">
      <c r="A40" s="10">
        <v>39</v>
      </c>
      <c r="B40" t="s">
        <v>891</v>
      </c>
      <c r="C40" t="s">
        <v>89</v>
      </c>
      <c r="D40" s="10" t="s">
        <v>44</v>
      </c>
      <c r="E40" s="10" t="s">
        <v>184</v>
      </c>
      <c r="F40" s="7">
        <f t="shared" si="3"/>
        <v>73</v>
      </c>
      <c r="G40" s="7">
        <f t="shared" si="4"/>
        <v>62</v>
      </c>
      <c r="H40" s="7">
        <f t="shared" si="5"/>
        <v>73</v>
      </c>
      <c r="I40" s="10">
        <v>1</v>
      </c>
    </row>
    <row r="41" spans="1:9" x14ac:dyDescent="0.25">
      <c r="A41" s="10">
        <v>40</v>
      </c>
      <c r="B41" t="s">
        <v>892</v>
      </c>
      <c r="C41" t="s">
        <v>22</v>
      </c>
      <c r="D41" s="10" t="s">
        <v>44</v>
      </c>
      <c r="E41" s="10" t="s">
        <v>189</v>
      </c>
      <c r="F41" s="7" t="str">
        <f t="shared" si="3"/>
        <v>-</v>
      </c>
      <c r="G41" s="7">
        <f t="shared" si="4"/>
        <v>61</v>
      </c>
      <c r="H41" s="7">
        <f t="shared" si="5"/>
        <v>73</v>
      </c>
    </row>
    <row r="42" spans="1:9" x14ac:dyDescent="0.25">
      <c r="A42" s="10">
        <v>41</v>
      </c>
      <c r="B42" t="s">
        <v>893</v>
      </c>
      <c r="C42" t="s">
        <v>43</v>
      </c>
      <c r="D42" s="10" t="s">
        <v>26</v>
      </c>
      <c r="E42" s="10" t="s">
        <v>197</v>
      </c>
      <c r="F42" s="7" t="str">
        <f t="shared" si="3"/>
        <v>-</v>
      </c>
      <c r="G42" s="7">
        <f t="shared" si="4"/>
        <v>60</v>
      </c>
      <c r="H42" s="7">
        <f t="shared" si="5"/>
        <v>73</v>
      </c>
    </row>
    <row r="43" spans="1:9" x14ac:dyDescent="0.25">
      <c r="A43" s="10">
        <v>42</v>
      </c>
      <c r="B43" t="s">
        <v>894</v>
      </c>
      <c r="C43" t="s">
        <v>4</v>
      </c>
      <c r="D43" s="10" t="s">
        <v>26</v>
      </c>
      <c r="E43" s="10" t="s">
        <v>200</v>
      </c>
      <c r="F43" s="7" t="str">
        <f t="shared" si="3"/>
        <v>-</v>
      </c>
      <c r="G43" s="7">
        <f t="shared" si="4"/>
        <v>59</v>
      </c>
      <c r="H43" s="7">
        <f t="shared" si="5"/>
        <v>73</v>
      </c>
    </row>
    <row r="44" spans="1:9" x14ac:dyDescent="0.25">
      <c r="A44" s="10">
        <v>43</v>
      </c>
      <c r="B44" t="s">
        <v>895</v>
      </c>
      <c r="C44" t="s">
        <v>57</v>
      </c>
      <c r="D44" s="10" t="s">
        <v>19</v>
      </c>
      <c r="E44" s="10" t="s">
        <v>201</v>
      </c>
      <c r="F44" s="7">
        <f t="shared" si="3"/>
        <v>72</v>
      </c>
      <c r="G44" s="7">
        <f t="shared" si="4"/>
        <v>58</v>
      </c>
      <c r="H44" s="7">
        <f t="shared" si="5"/>
        <v>72</v>
      </c>
      <c r="I44" s="10">
        <v>1</v>
      </c>
    </row>
    <row r="45" spans="1:9" x14ac:dyDescent="0.25">
      <c r="A45" s="10">
        <v>44</v>
      </c>
      <c r="B45" t="s">
        <v>896</v>
      </c>
      <c r="C45" t="s">
        <v>43</v>
      </c>
      <c r="D45" s="10" t="s">
        <v>44</v>
      </c>
      <c r="E45" s="10" t="s">
        <v>203</v>
      </c>
      <c r="F45" s="7" t="str">
        <f t="shared" si="3"/>
        <v>-</v>
      </c>
      <c r="G45" s="7">
        <f t="shared" si="4"/>
        <v>57</v>
      </c>
      <c r="H45" s="7">
        <f t="shared" si="5"/>
        <v>72</v>
      </c>
    </row>
    <row r="46" spans="1:9" x14ac:dyDescent="0.25">
      <c r="A46" s="10">
        <v>45</v>
      </c>
      <c r="B46" t="s">
        <v>897</v>
      </c>
      <c r="C46" t="s">
        <v>14</v>
      </c>
      <c r="D46" s="10" t="s">
        <v>44</v>
      </c>
      <c r="E46" s="10" t="s">
        <v>206</v>
      </c>
      <c r="F46" s="7" t="str">
        <f t="shared" si="3"/>
        <v>-</v>
      </c>
      <c r="G46" s="7">
        <f t="shared" si="4"/>
        <v>56</v>
      </c>
      <c r="H46" s="7">
        <f t="shared" si="5"/>
        <v>72</v>
      </c>
    </row>
    <row r="47" spans="1:9" x14ac:dyDescent="0.25">
      <c r="A47" s="10">
        <v>46</v>
      </c>
      <c r="B47" t="s">
        <v>898</v>
      </c>
      <c r="C47" t="s">
        <v>89</v>
      </c>
      <c r="D47" s="10" t="s">
        <v>19</v>
      </c>
      <c r="E47" s="10" t="s">
        <v>209</v>
      </c>
      <c r="F47" s="7">
        <f t="shared" si="3"/>
        <v>71</v>
      </c>
      <c r="G47" s="7">
        <f t="shared" si="4"/>
        <v>55</v>
      </c>
      <c r="H47" s="7">
        <f t="shared" si="5"/>
        <v>71</v>
      </c>
      <c r="I47" s="10">
        <v>1</v>
      </c>
    </row>
    <row r="48" spans="1:9" x14ac:dyDescent="0.25">
      <c r="A48" s="10">
        <v>47</v>
      </c>
      <c r="B48" t="s">
        <v>899</v>
      </c>
      <c r="C48" t="s">
        <v>57</v>
      </c>
      <c r="D48" s="10" t="s">
        <v>6</v>
      </c>
      <c r="E48" s="10" t="s">
        <v>212</v>
      </c>
      <c r="F48" s="7">
        <f t="shared" si="3"/>
        <v>70</v>
      </c>
      <c r="G48" s="7">
        <f t="shared" si="4"/>
        <v>54</v>
      </c>
      <c r="H48" s="7">
        <f t="shared" si="5"/>
        <v>70</v>
      </c>
      <c r="I48" s="10">
        <v>1</v>
      </c>
    </row>
    <row r="49" spans="1:9" x14ac:dyDescent="0.25">
      <c r="A49" s="10">
        <v>48</v>
      </c>
      <c r="B49" t="s">
        <v>900</v>
      </c>
      <c r="C49" t="s">
        <v>217</v>
      </c>
      <c r="D49" s="10" t="s">
        <v>44</v>
      </c>
      <c r="E49" s="10" t="s">
        <v>218</v>
      </c>
      <c r="F49" s="7">
        <f t="shared" si="3"/>
        <v>69</v>
      </c>
      <c r="G49" s="7">
        <f t="shared" si="4"/>
        <v>53</v>
      </c>
      <c r="H49" s="7">
        <f t="shared" si="5"/>
        <v>69</v>
      </c>
      <c r="I49" s="10">
        <v>1</v>
      </c>
    </row>
    <row r="50" spans="1:9" x14ac:dyDescent="0.25">
      <c r="A50" s="10">
        <v>49</v>
      </c>
      <c r="B50" t="s">
        <v>901</v>
      </c>
      <c r="C50" t="s">
        <v>57</v>
      </c>
      <c r="D50" s="10" t="s">
        <v>6</v>
      </c>
      <c r="E50" s="10" t="s">
        <v>221</v>
      </c>
      <c r="F50" s="7">
        <f t="shared" si="3"/>
        <v>68</v>
      </c>
      <c r="G50" s="7">
        <f t="shared" si="4"/>
        <v>52</v>
      </c>
      <c r="H50" s="7">
        <f t="shared" si="5"/>
        <v>68</v>
      </c>
      <c r="I50" s="10">
        <v>1</v>
      </c>
    </row>
    <row r="51" spans="1:9" x14ac:dyDescent="0.25">
      <c r="A51" s="10">
        <v>50</v>
      </c>
      <c r="B51" t="s">
        <v>902</v>
      </c>
      <c r="C51" t="s">
        <v>4</v>
      </c>
      <c r="D51" s="10" t="s">
        <v>26</v>
      </c>
      <c r="E51" s="10" t="s">
        <v>231</v>
      </c>
      <c r="F51" s="7" t="str">
        <f t="shared" si="3"/>
        <v>-</v>
      </c>
      <c r="G51" s="7">
        <f t="shared" si="4"/>
        <v>51</v>
      </c>
      <c r="H51" s="7">
        <f t="shared" si="5"/>
        <v>68</v>
      </c>
    </row>
    <row r="52" spans="1:9" x14ac:dyDescent="0.25">
      <c r="A52" s="10">
        <v>51</v>
      </c>
      <c r="B52" t="s">
        <v>903</v>
      </c>
      <c r="C52" t="s">
        <v>43</v>
      </c>
      <c r="D52" s="10" t="s">
        <v>44</v>
      </c>
      <c r="E52" s="10" t="s">
        <v>237</v>
      </c>
      <c r="F52" s="7" t="str">
        <f t="shared" si="3"/>
        <v>-</v>
      </c>
      <c r="G52" s="7">
        <f t="shared" si="4"/>
        <v>50</v>
      </c>
      <c r="H52" s="7">
        <f t="shared" si="5"/>
        <v>68</v>
      </c>
    </row>
    <row r="53" spans="1:9" x14ac:dyDescent="0.25">
      <c r="A53" s="10">
        <v>52</v>
      </c>
      <c r="B53" t="s">
        <v>904</v>
      </c>
      <c r="C53" t="s">
        <v>4</v>
      </c>
      <c r="D53" s="10" t="s">
        <v>131</v>
      </c>
      <c r="E53" s="10" t="s">
        <v>253</v>
      </c>
      <c r="F53" s="7" t="str">
        <f t="shared" si="3"/>
        <v>-</v>
      </c>
      <c r="G53" s="7">
        <f t="shared" si="4"/>
        <v>49</v>
      </c>
      <c r="H53" s="7">
        <f t="shared" si="5"/>
        <v>68</v>
      </c>
    </row>
    <row r="54" spans="1:9" x14ac:dyDescent="0.25">
      <c r="A54" s="10">
        <v>53</v>
      </c>
      <c r="B54" t="s">
        <v>905</v>
      </c>
      <c r="C54" t="s">
        <v>89</v>
      </c>
      <c r="D54" s="10" t="s">
        <v>44</v>
      </c>
      <c r="E54" s="10" t="s">
        <v>255</v>
      </c>
      <c r="F54" s="7">
        <f t="shared" si="3"/>
        <v>67</v>
      </c>
      <c r="G54" s="7">
        <f t="shared" si="4"/>
        <v>48</v>
      </c>
      <c r="H54" s="7">
        <f t="shared" si="5"/>
        <v>67</v>
      </c>
      <c r="I54" s="10">
        <v>1</v>
      </c>
    </row>
    <row r="55" spans="1:9" x14ac:dyDescent="0.25">
      <c r="A55" s="10">
        <v>54</v>
      </c>
      <c r="B55" t="s">
        <v>906</v>
      </c>
      <c r="C55" t="s">
        <v>14</v>
      </c>
      <c r="D55" s="10" t="s">
        <v>5</v>
      </c>
      <c r="E55" s="10" t="s">
        <v>256</v>
      </c>
      <c r="F55" s="7" t="str">
        <f t="shared" si="3"/>
        <v>-</v>
      </c>
      <c r="G55" s="7">
        <f t="shared" si="4"/>
        <v>47</v>
      </c>
      <c r="H55" s="7">
        <f t="shared" si="5"/>
        <v>67</v>
      </c>
    </row>
    <row r="56" spans="1:9" x14ac:dyDescent="0.25">
      <c r="A56" s="10">
        <v>55</v>
      </c>
      <c r="B56" t="s">
        <v>907</v>
      </c>
      <c r="C56" t="s">
        <v>33</v>
      </c>
      <c r="D56" s="10" t="s">
        <v>19</v>
      </c>
      <c r="E56" s="10" t="s">
        <v>261</v>
      </c>
      <c r="F56" s="7">
        <f t="shared" si="3"/>
        <v>66</v>
      </c>
      <c r="G56" s="7">
        <f t="shared" si="4"/>
        <v>46</v>
      </c>
      <c r="H56" s="7">
        <f t="shared" si="5"/>
        <v>66</v>
      </c>
      <c r="I56" s="10">
        <v>1</v>
      </c>
    </row>
    <row r="57" spans="1:9" x14ac:dyDescent="0.25">
      <c r="A57" s="10">
        <v>56</v>
      </c>
      <c r="B57" t="s">
        <v>908</v>
      </c>
      <c r="C57" t="s">
        <v>4</v>
      </c>
      <c r="D57" s="10" t="s">
        <v>5</v>
      </c>
      <c r="E57" s="10" t="s">
        <v>264</v>
      </c>
      <c r="F57" s="7" t="str">
        <f t="shared" si="3"/>
        <v>-</v>
      </c>
      <c r="G57" s="7">
        <f t="shared" si="4"/>
        <v>45</v>
      </c>
      <c r="H57" s="7">
        <f t="shared" si="5"/>
        <v>66</v>
      </c>
    </row>
    <row r="58" spans="1:9" x14ac:dyDescent="0.25">
      <c r="A58" s="10">
        <v>57</v>
      </c>
      <c r="B58" t="s">
        <v>909</v>
      </c>
      <c r="C58" t="s">
        <v>4</v>
      </c>
      <c r="D58" s="10" t="s">
        <v>170</v>
      </c>
      <c r="E58" s="10" t="s">
        <v>267</v>
      </c>
      <c r="F58" s="7" t="str">
        <f t="shared" si="3"/>
        <v>-</v>
      </c>
      <c r="G58" s="7">
        <f t="shared" si="4"/>
        <v>44</v>
      </c>
      <c r="H58" s="7">
        <f t="shared" si="5"/>
        <v>66</v>
      </c>
    </row>
    <row r="59" spans="1:9" x14ac:dyDescent="0.25">
      <c r="A59" s="10">
        <v>58</v>
      </c>
      <c r="B59" t="s">
        <v>910</v>
      </c>
      <c r="C59" t="s">
        <v>33</v>
      </c>
      <c r="D59" s="10" t="s">
        <v>26</v>
      </c>
      <c r="E59" s="10" t="s">
        <v>271</v>
      </c>
      <c r="F59" s="7">
        <f t="shared" si="3"/>
        <v>65</v>
      </c>
      <c r="G59" s="7">
        <f t="shared" si="4"/>
        <v>43</v>
      </c>
      <c r="H59" s="7">
        <f t="shared" si="5"/>
        <v>65</v>
      </c>
      <c r="I59" s="10">
        <v>1</v>
      </c>
    </row>
    <row r="60" spans="1:9" x14ac:dyDescent="0.25">
      <c r="A60" s="10">
        <v>59</v>
      </c>
      <c r="B60" t="s">
        <v>911</v>
      </c>
      <c r="C60" t="s">
        <v>57</v>
      </c>
      <c r="D60" s="10" t="s">
        <v>44</v>
      </c>
      <c r="E60" s="10" t="s">
        <v>289</v>
      </c>
      <c r="F60" s="7" t="str">
        <f t="shared" si="3"/>
        <v>-</v>
      </c>
      <c r="G60" s="7">
        <f t="shared" si="4"/>
        <v>42</v>
      </c>
      <c r="H60" s="7">
        <f t="shared" si="5"/>
        <v>65</v>
      </c>
    </row>
    <row r="61" spans="1:9" x14ac:dyDescent="0.25">
      <c r="A61" s="10">
        <v>60</v>
      </c>
      <c r="B61" t="s">
        <v>912</v>
      </c>
      <c r="C61" t="s">
        <v>240</v>
      </c>
      <c r="D61" s="10" t="s">
        <v>44</v>
      </c>
      <c r="E61" s="10" t="s">
        <v>291</v>
      </c>
      <c r="F61" s="7">
        <f t="shared" si="3"/>
        <v>64</v>
      </c>
      <c r="G61" s="7">
        <f t="shared" si="4"/>
        <v>41</v>
      </c>
      <c r="H61" s="7">
        <f t="shared" si="5"/>
        <v>64</v>
      </c>
      <c r="I61" s="10">
        <v>1</v>
      </c>
    </row>
    <row r="62" spans="1:9" x14ac:dyDescent="0.25">
      <c r="A62" s="10">
        <v>61</v>
      </c>
      <c r="B62" t="s">
        <v>913</v>
      </c>
      <c r="C62" t="s">
        <v>22</v>
      </c>
      <c r="D62" s="10" t="s">
        <v>44</v>
      </c>
      <c r="E62" s="10" t="s">
        <v>297</v>
      </c>
      <c r="F62" s="7" t="str">
        <f t="shared" si="3"/>
        <v>-</v>
      </c>
      <c r="G62" s="7">
        <f t="shared" si="4"/>
        <v>40</v>
      </c>
      <c r="H62" s="7">
        <f t="shared" si="5"/>
        <v>64</v>
      </c>
    </row>
    <row r="63" spans="1:9" x14ac:dyDescent="0.25">
      <c r="A63" s="10">
        <v>62</v>
      </c>
      <c r="B63" t="s">
        <v>914</v>
      </c>
      <c r="C63" t="s">
        <v>33</v>
      </c>
      <c r="D63" s="10" t="s">
        <v>19</v>
      </c>
      <c r="E63" s="10" t="s">
        <v>306</v>
      </c>
      <c r="F63" s="7">
        <f t="shared" si="3"/>
        <v>63</v>
      </c>
      <c r="G63" s="7">
        <f t="shared" si="4"/>
        <v>39</v>
      </c>
      <c r="H63" s="7">
        <f t="shared" si="5"/>
        <v>63</v>
      </c>
      <c r="I63" s="10">
        <v>1</v>
      </c>
    </row>
    <row r="64" spans="1:9" x14ac:dyDescent="0.25">
      <c r="A64" s="10">
        <v>63</v>
      </c>
      <c r="B64" t="s">
        <v>915</v>
      </c>
      <c r="C64" t="s">
        <v>33</v>
      </c>
      <c r="D64" s="10" t="s">
        <v>19</v>
      </c>
      <c r="E64" s="10" t="s">
        <v>310</v>
      </c>
      <c r="F64" s="7" t="str">
        <f t="shared" si="3"/>
        <v>-</v>
      </c>
      <c r="G64" s="7">
        <f t="shared" si="4"/>
        <v>38</v>
      </c>
      <c r="H64" s="7">
        <f t="shared" si="5"/>
        <v>63</v>
      </c>
    </row>
    <row r="65" spans="1:9" x14ac:dyDescent="0.25">
      <c r="A65" s="10">
        <v>64</v>
      </c>
      <c r="B65" t="s">
        <v>916</v>
      </c>
      <c r="C65" t="s">
        <v>22</v>
      </c>
      <c r="D65" s="10" t="s">
        <v>76</v>
      </c>
      <c r="E65" s="10" t="s">
        <v>315</v>
      </c>
      <c r="F65" s="7" t="str">
        <f t="shared" si="3"/>
        <v>-</v>
      </c>
      <c r="G65" s="7">
        <f t="shared" si="4"/>
        <v>37</v>
      </c>
      <c r="H65" s="7">
        <f t="shared" si="5"/>
        <v>63</v>
      </c>
    </row>
    <row r="66" spans="1:9" x14ac:dyDescent="0.25">
      <c r="A66" s="10">
        <v>65</v>
      </c>
      <c r="B66" t="s">
        <v>917</v>
      </c>
      <c r="C66" t="s">
        <v>43</v>
      </c>
      <c r="D66" s="10" t="s">
        <v>26</v>
      </c>
      <c r="E66" s="10" t="s">
        <v>326</v>
      </c>
      <c r="F66" s="7" t="str">
        <f t="shared" si="3"/>
        <v>-</v>
      </c>
      <c r="G66" s="7">
        <f t="shared" si="4"/>
        <v>36</v>
      </c>
      <c r="H66" s="7">
        <f t="shared" si="5"/>
        <v>63</v>
      </c>
    </row>
    <row r="67" spans="1:9" x14ac:dyDescent="0.25">
      <c r="A67" s="10">
        <v>66</v>
      </c>
      <c r="B67" t="s">
        <v>918</v>
      </c>
      <c r="C67" t="s">
        <v>240</v>
      </c>
      <c r="D67" s="10" t="s">
        <v>26</v>
      </c>
      <c r="E67" s="10" t="s">
        <v>339</v>
      </c>
      <c r="F67" s="7">
        <f t="shared" si="3"/>
        <v>62</v>
      </c>
      <c r="G67" s="7">
        <f t="shared" si="4"/>
        <v>35</v>
      </c>
      <c r="H67" s="7">
        <f t="shared" si="5"/>
        <v>62</v>
      </c>
      <c r="I67" s="10">
        <v>1</v>
      </c>
    </row>
    <row r="68" spans="1:9" x14ac:dyDescent="0.25">
      <c r="A68" s="10">
        <v>67</v>
      </c>
      <c r="B68" t="s">
        <v>919</v>
      </c>
      <c r="C68" t="s">
        <v>22</v>
      </c>
      <c r="D68" s="10" t="s">
        <v>19</v>
      </c>
      <c r="E68" s="10" t="s">
        <v>354</v>
      </c>
      <c r="F68" s="7" t="str">
        <f t="shared" ref="F68:F106" si="6">IF(I68=1,H67-1,"-")</f>
        <v>-</v>
      </c>
      <c r="G68" s="7">
        <f t="shared" ref="G68:G106" si="7">MAX(G67-1,1)</f>
        <v>34</v>
      </c>
      <c r="H68" s="7">
        <f t="shared" ref="H68:H106" si="8">IF(I68=1,H67-1,H67)</f>
        <v>62</v>
      </c>
    </row>
    <row r="69" spans="1:9" x14ac:dyDescent="0.25">
      <c r="A69" s="10">
        <v>68</v>
      </c>
      <c r="B69" t="s">
        <v>920</v>
      </c>
      <c r="C69" t="s">
        <v>57</v>
      </c>
      <c r="D69" s="10" t="s">
        <v>44</v>
      </c>
      <c r="E69" s="10" t="s">
        <v>366</v>
      </c>
      <c r="F69" s="7" t="str">
        <f t="shared" si="6"/>
        <v>-</v>
      </c>
      <c r="G69" s="7">
        <f t="shared" si="7"/>
        <v>33</v>
      </c>
      <c r="H69" s="7">
        <f t="shared" si="8"/>
        <v>62</v>
      </c>
    </row>
    <row r="70" spans="1:9" x14ac:dyDescent="0.25">
      <c r="A70" s="10">
        <v>69</v>
      </c>
      <c r="B70" t="s">
        <v>921</v>
      </c>
      <c r="C70" t="s">
        <v>217</v>
      </c>
      <c r="D70" s="10" t="s">
        <v>19</v>
      </c>
      <c r="E70" s="10" t="s">
        <v>370</v>
      </c>
      <c r="F70" s="7">
        <f t="shared" si="6"/>
        <v>61</v>
      </c>
      <c r="G70" s="7">
        <f t="shared" si="7"/>
        <v>32</v>
      </c>
      <c r="H70" s="7">
        <f t="shared" si="8"/>
        <v>61</v>
      </c>
      <c r="I70" s="10">
        <v>1</v>
      </c>
    </row>
    <row r="71" spans="1:9" x14ac:dyDescent="0.25">
      <c r="A71" s="10">
        <v>70</v>
      </c>
      <c r="B71" t="s">
        <v>922</v>
      </c>
      <c r="C71" t="s">
        <v>22</v>
      </c>
      <c r="D71" s="10" t="s">
        <v>44</v>
      </c>
      <c r="E71" s="10" t="s">
        <v>375</v>
      </c>
      <c r="F71" s="7" t="str">
        <f t="shared" si="6"/>
        <v>-</v>
      </c>
      <c r="G71" s="7">
        <f t="shared" si="7"/>
        <v>31</v>
      </c>
      <c r="H71" s="7">
        <f t="shared" si="8"/>
        <v>61</v>
      </c>
    </row>
    <row r="72" spans="1:9" x14ac:dyDescent="0.25">
      <c r="A72" s="10">
        <v>71</v>
      </c>
      <c r="B72" t="s">
        <v>923</v>
      </c>
      <c r="C72" t="s">
        <v>57</v>
      </c>
      <c r="D72" s="10" t="s">
        <v>19</v>
      </c>
      <c r="E72" s="10" t="s">
        <v>378</v>
      </c>
      <c r="F72" s="7" t="str">
        <f t="shared" si="6"/>
        <v>-</v>
      </c>
      <c r="G72" s="7">
        <f t="shared" si="7"/>
        <v>30</v>
      </c>
      <c r="H72" s="7">
        <f t="shared" si="8"/>
        <v>61</v>
      </c>
    </row>
    <row r="73" spans="1:9" x14ac:dyDescent="0.25">
      <c r="A73" s="10">
        <v>72</v>
      </c>
      <c r="B73" t="s">
        <v>924</v>
      </c>
      <c r="C73" t="s">
        <v>22</v>
      </c>
      <c r="D73" s="10" t="s">
        <v>19</v>
      </c>
      <c r="E73" s="10" t="s">
        <v>383</v>
      </c>
      <c r="F73" s="7" t="str">
        <f t="shared" si="6"/>
        <v>-</v>
      </c>
      <c r="G73" s="7">
        <f t="shared" si="7"/>
        <v>29</v>
      </c>
      <c r="H73" s="7">
        <f t="shared" si="8"/>
        <v>61</v>
      </c>
    </row>
    <row r="74" spans="1:9" x14ac:dyDescent="0.25">
      <c r="A74" s="10">
        <v>73</v>
      </c>
      <c r="B74" t="s">
        <v>925</v>
      </c>
      <c r="C74" t="s">
        <v>57</v>
      </c>
      <c r="D74" s="10" t="s">
        <v>26</v>
      </c>
      <c r="E74" s="10" t="s">
        <v>395</v>
      </c>
      <c r="F74" s="7" t="str">
        <f t="shared" si="6"/>
        <v>-</v>
      </c>
      <c r="G74" s="7">
        <f t="shared" si="7"/>
        <v>28</v>
      </c>
      <c r="H74" s="7">
        <f t="shared" si="8"/>
        <v>61</v>
      </c>
    </row>
    <row r="75" spans="1:9" x14ac:dyDescent="0.25">
      <c r="A75" s="10">
        <v>74</v>
      </c>
      <c r="B75" t="s">
        <v>926</v>
      </c>
      <c r="C75" t="s">
        <v>57</v>
      </c>
      <c r="D75" s="10" t="s">
        <v>26</v>
      </c>
      <c r="E75" s="10" t="s">
        <v>409</v>
      </c>
      <c r="F75" s="7" t="str">
        <f t="shared" si="6"/>
        <v>-</v>
      </c>
      <c r="G75" s="7">
        <f t="shared" si="7"/>
        <v>27</v>
      </c>
      <c r="H75" s="7">
        <f t="shared" si="8"/>
        <v>61</v>
      </c>
    </row>
    <row r="76" spans="1:9" x14ac:dyDescent="0.25">
      <c r="A76" s="10">
        <v>75</v>
      </c>
      <c r="B76" t="s">
        <v>927</v>
      </c>
      <c r="C76" t="s">
        <v>89</v>
      </c>
      <c r="D76" s="10" t="s">
        <v>44</v>
      </c>
      <c r="E76" s="10" t="s">
        <v>428</v>
      </c>
      <c r="F76" s="7">
        <f t="shared" si="6"/>
        <v>60</v>
      </c>
      <c r="G76" s="7">
        <f t="shared" si="7"/>
        <v>26</v>
      </c>
      <c r="H76" s="7">
        <f t="shared" si="8"/>
        <v>60</v>
      </c>
      <c r="I76" s="10">
        <v>1</v>
      </c>
    </row>
    <row r="77" spans="1:9" x14ac:dyDescent="0.25">
      <c r="A77" s="10">
        <v>76</v>
      </c>
      <c r="B77" t="s">
        <v>928</v>
      </c>
      <c r="C77" t="s">
        <v>43</v>
      </c>
      <c r="D77" s="10" t="s">
        <v>131</v>
      </c>
      <c r="E77" s="10" t="s">
        <v>429</v>
      </c>
      <c r="F77" s="7" t="str">
        <f t="shared" si="6"/>
        <v>-</v>
      </c>
      <c r="G77" s="7">
        <f t="shared" si="7"/>
        <v>25</v>
      </c>
      <c r="H77" s="7">
        <f t="shared" si="8"/>
        <v>60</v>
      </c>
    </row>
    <row r="78" spans="1:9" x14ac:dyDescent="0.25">
      <c r="A78" s="10">
        <v>77</v>
      </c>
      <c r="B78" t="s">
        <v>929</v>
      </c>
      <c r="C78" t="s">
        <v>4</v>
      </c>
      <c r="D78" s="10" t="s">
        <v>440</v>
      </c>
      <c r="E78" s="10" t="s">
        <v>441</v>
      </c>
      <c r="F78" s="7" t="str">
        <f t="shared" si="6"/>
        <v>-</v>
      </c>
      <c r="G78" s="7">
        <f t="shared" si="7"/>
        <v>24</v>
      </c>
      <c r="H78" s="7">
        <f t="shared" si="8"/>
        <v>60</v>
      </c>
    </row>
    <row r="79" spans="1:9" x14ac:dyDescent="0.25">
      <c r="A79" s="10">
        <v>78</v>
      </c>
      <c r="B79" t="s">
        <v>930</v>
      </c>
      <c r="C79" t="s">
        <v>57</v>
      </c>
      <c r="D79" s="10" t="s">
        <v>44</v>
      </c>
      <c r="E79" s="10" t="s">
        <v>454</v>
      </c>
      <c r="F79" s="7" t="str">
        <f t="shared" si="6"/>
        <v>-</v>
      </c>
      <c r="G79" s="7">
        <f t="shared" si="7"/>
        <v>23</v>
      </c>
      <c r="H79" s="7">
        <f t="shared" si="8"/>
        <v>60</v>
      </c>
    </row>
    <row r="80" spans="1:9" x14ac:dyDescent="0.25">
      <c r="A80" s="10">
        <v>79</v>
      </c>
      <c r="B80" t="s">
        <v>931</v>
      </c>
      <c r="C80" t="s">
        <v>57</v>
      </c>
      <c r="D80" s="10" t="s">
        <v>170</v>
      </c>
      <c r="E80" s="10" t="s">
        <v>459</v>
      </c>
      <c r="F80" s="7" t="str">
        <f t="shared" si="6"/>
        <v>-</v>
      </c>
      <c r="G80" s="7">
        <f t="shared" si="7"/>
        <v>22</v>
      </c>
      <c r="H80" s="7">
        <f t="shared" si="8"/>
        <v>60</v>
      </c>
    </row>
    <row r="81" spans="1:9" x14ac:dyDescent="0.25">
      <c r="A81" s="10">
        <v>80</v>
      </c>
      <c r="B81" t="s">
        <v>920</v>
      </c>
      <c r="C81" t="s">
        <v>22</v>
      </c>
      <c r="D81" s="10" t="s">
        <v>26</v>
      </c>
      <c r="E81" s="10" t="s">
        <v>460</v>
      </c>
      <c r="F81" s="7" t="str">
        <f t="shared" si="6"/>
        <v>-</v>
      </c>
      <c r="G81" s="7">
        <f t="shared" si="7"/>
        <v>21</v>
      </c>
      <c r="H81" s="7">
        <f t="shared" si="8"/>
        <v>60</v>
      </c>
    </row>
    <row r="82" spans="1:9" x14ac:dyDescent="0.25">
      <c r="A82" s="10">
        <v>81</v>
      </c>
      <c r="B82" t="s">
        <v>932</v>
      </c>
      <c r="C82" t="s">
        <v>22</v>
      </c>
      <c r="D82" s="10" t="s">
        <v>26</v>
      </c>
      <c r="E82" s="10" t="s">
        <v>469</v>
      </c>
      <c r="F82" s="7" t="str">
        <f t="shared" si="6"/>
        <v>-</v>
      </c>
      <c r="G82" s="7">
        <f t="shared" si="7"/>
        <v>20</v>
      </c>
      <c r="H82" s="7">
        <f t="shared" si="8"/>
        <v>60</v>
      </c>
    </row>
    <row r="83" spans="1:9" x14ac:dyDescent="0.25">
      <c r="A83" s="10">
        <v>82</v>
      </c>
      <c r="B83" t="s">
        <v>933</v>
      </c>
      <c r="C83" t="s">
        <v>22</v>
      </c>
      <c r="D83" s="10" t="s">
        <v>19</v>
      </c>
      <c r="E83" s="10" t="s">
        <v>474</v>
      </c>
      <c r="F83" s="7" t="str">
        <f t="shared" si="6"/>
        <v>-</v>
      </c>
      <c r="G83" s="7">
        <f t="shared" si="7"/>
        <v>19</v>
      </c>
      <c r="H83" s="7">
        <f t="shared" si="8"/>
        <v>60</v>
      </c>
    </row>
    <row r="84" spans="1:9" x14ac:dyDescent="0.25">
      <c r="A84" s="10">
        <v>83</v>
      </c>
      <c r="B84" t="s">
        <v>934</v>
      </c>
      <c r="C84" t="s">
        <v>57</v>
      </c>
      <c r="D84" s="10" t="s">
        <v>170</v>
      </c>
      <c r="E84" s="10" t="s">
        <v>511</v>
      </c>
      <c r="F84" s="7" t="str">
        <f t="shared" si="6"/>
        <v>-</v>
      </c>
      <c r="G84" s="7">
        <f t="shared" si="7"/>
        <v>18</v>
      </c>
      <c r="H84" s="7">
        <f t="shared" si="8"/>
        <v>60</v>
      </c>
    </row>
    <row r="85" spans="1:9" x14ac:dyDescent="0.25">
      <c r="A85" s="10">
        <v>84</v>
      </c>
      <c r="B85" t="s">
        <v>935</v>
      </c>
      <c r="C85" t="s">
        <v>57</v>
      </c>
      <c r="D85" s="10" t="s">
        <v>44</v>
      </c>
      <c r="E85" s="10" t="s">
        <v>515</v>
      </c>
      <c r="F85" s="7" t="str">
        <f t="shared" si="6"/>
        <v>-</v>
      </c>
      <c r="G85" s="7">
        <f t="shared" si="7"/>
        <v>17</v>
      </c>
      <c r="H85" s="7">
        <f t="shared" si="8"/>
        <v>60</v>
      </c>
    </row>
    <row r="86" spans="1:9" x14ac:dyDescent="0.25">
      <c r="A86" s="10">
        <v>85</v>
      </c>
      <c r="B86" t="s">
        <v>936</v>
      </c>
      <c r="C86" t="s">
        <v>217</v>
      </c>
      <c r="D86" s="10" t="s">
        <v>6</v>
      </c>
      <c r="E86" s="10" t="s">
        <v>518</v>
      </c>
      <c r="F86" s="7">
        <f t="shared" si="6"/>
        <v>59</v>
      </c>
      <c r="G86" s="7">
        <f t="shared" si="7"/>
        <v>16</v>
      </c>
      <c r="H86" s="7">
        <f t="shared" si="8"/>
        <v>59</v>
      </c>
      <c r="I86" s="10">
        <v>1</v>
      </c>
    </row>
    <row r="87" spans="1:9" x14ac:dyDescent="0.25">
      <c r="A87" s="10">
        <v>86</v>
      </c>
      <c r="B87" t="s">
        <v>937</v>
      </c>
      <c r="C87" t="s">
        <v>57</v>
      </c>
      <c r="D87" s="10" t="s">
        <v>131</v>
      </c>
      <c r="E87" s="10" t="s">
        <v>520</v>
      </c>
      <c r="F87" s="7" t="str">
        <f t="shared" si="6"/>
        <v>-</v>
      </c>
      <c r="G87" s="7">
        <f t="shared" si="7"/>
        <v>15</v>
      </c>
      <c r="H87" s="7">
        <f t="shared" si="8"/>
        <v>59</v>
      </c>
    </row>
    <row r="88" spans="1:9" x14ac:dyDescent="0.25">
      <c r="A88" s="10">
        <v>87</v>
      </c>
      <c r="B88" t="s">
        <v>938</v>
      </c>
      <c r="C88" t="s">
        <v>57</v>
      </c>
      <c r="D88" s="10" t="s">
        <v>170</v>
      </c>
      <c r="E88" s="10" t="s">
        <v>522</v>
      </c>
      <c r="F88" s="7" t="str">
        <f t="shared" si="6"/>
        <v>-</v>
      </c>
      <c r="G88" s="7">
        <f t="shared" si="7"/>
        <v>14</v>
      </c>
      <c r="H88" s="7">
        <f t="shared" si="8"/>
        <v>59</v>
      </c>
    </row>
    <row r="89" spans="1:9" x14ac:dyDescent="0.25">
      <c r="A89" s="10">
        <v>88</v>
      </c>
      <c r="B89" t="s">
        <v>939</v>
      </c>
      <c r="C89" t="s">
        <v>22</v>
      </c>
      <c r="D89" s="10" t="s">
        <v>440</v>
      </c>
      <c r="E89" s="10" t="s">
        <v>527</v>
      </c>
      <c r="F89" s="7" t="str">
        <f t="shared" si="6"/>
        <v>-</v>
      </c>
      <c r="G89" s="7">
        <f t="shared" si="7"/>
        <v>13</v>
      </c>
      <c r="H89" s="7">
        <f t="shared" si="8"/>
        <v>59</v>
      </c>
    </row>
    <row r="90" spans="1:9" x14ac:dyDescent="0.25">
      <c r="A90" s="10">
        <v>89</v>
      </c>
      <c r="B90" t="s">
        <v>940</v>
      </c>
      <c r="C90" t="s">
        <v>22</v>
      </c>
      <c r="D90" s="10" t="s">
        <v>131</v>
      </c>
      <c r="E90" s="10" t="s">
        <v>544</v>
      </c>
      <c r="F90" s="7" t="str">
        <f t="shared" si="6"/>
        <v>-</v>
      </c>
      <c r="G90" s="7">
        <f t="shared" si="7"/>
        <v>12</v>
      </c>
      <c r="H90" s="7">
        <f t="shared" si="8"/>
        <v>59</v>
      </c>
    </row>
    <row r="91" spans="1:9" x14ac:dyDescent="0.25">
      <c r="A91" s="10">
        <v>90</v>
      </c>
      <c r="B91" t="s">
        <v>941</v>
      </c>
      <c r="C91" t="s">
        <v>89</v>
      </c>
      <c r="D91" s="10" t="s">
        <v>6</v>
      </c>
      <c r="E91" s="10" t="s">
        <v>546</v>
      </c>
      <c r="F91" s="7" t="str">
        <f t="shared" si="6"/>
        <v>-</v>
      </c>
      <c r="G91" s="7">
        <f t="shared" si="7"/>
        <v>11</v>
      </c>
      <c r="H91" s="7">
        <f t="shared" si="8"/>
        <v>59</v>
      </c>
    </row>
    <row r="92" spans="1:9" x14ac:dyDescent="0.25">
      <c r="A92" s="10">
        <v>91</v>
      </c>
      <c r="B92" t="s">
        <v>942</v>
      </c>
      <c r="C92" t="s">
        <v>555</v>
      </c>
      <c r="D92" s="10" t="s">
        <v>44</v>
      </c>
      <c r="E92" s="10" t="s">
        <v>556</v>
      </c>
      <c r="F92" s="7">
        <f t="shared" si="6"/>
        <v>58</v>
      </c>
      <c r="G92" s="7">
        <f t="shared" si="7"/>
        <v>10</v>
      </c>
      <c r="H92" s="7">
        <f t="shared" si="8"/>
        <v>58</v>
      </c>
      <c r="I92" s="10">
        <v>1</v>
      </c>
    </row>
    <row r="93" spans="1:9" x14ac:dyDescent="0.25">
      <c r="A93" s="10">
        <v>92</v>
      </c>
      <c r="B93" t="s">
        <v>943</v>
      </c>
      <c r="C93" t="s">
        <v>22</v>
      </c>
      <c r="D93" s="10" t="s">
        <v>131</v>
      </c>
      <c r="E93" s="10" t="s">
        <v>570</v>
      </c>
      <c r="F93" s="7" t="str">
        <f t="shared" si="6"/>
        <v>-</v>
      </c>
      <c r="G93" s="7">
        <f t="shared" si="7"/>
        <v>9</v>
      </c>
      <c r="H93" s="7">
        <f t="shared" si="8"/>
        <v>58</v>
      </c>
    </row>
    <row r="94" spans="1:9" x14ac:dyDescent="0.25">
      <c r="A94" s="10">
        <v>93</v>
      </c>
      <c r="B94" t="s">
        <v>944</v>
      </c>
      <c r="C94" t="s">
        <v>240</v>
      </c>
      <c r="D94" s="10" t="s">
        <v>26</v>
      </c>
      <c r="E94" s="10" t="s">
        <v>590</v>
      </c>
      <c r="F94" s="7">
        <f t="shared" si="6"/>
        <v>57</v>
      </c>
      <c r="G94" s="7">
        <f t="shared" si="7"/>
        <v>8</v>
      </c>
      <c r="H94" s="7">
        <f t="shared" si="8"/>
        <v>57</v>
      </c>
      <c r="I94" s="10">
        <v>1</v>
      </c>
    </row>
    <row r="95" spans="1:9" x14ac:dyDescent="0.25">
      <c r="A95" s="10">
        <v>94</v>
      </c>
      <c r="B95" t="s">
        <v>945</v>
      </c>
      <c r="C95" t="s">
        <v>57</v>
      </c>
      <c r="D95" s="10" t="s">
        <v>44</v>
      </c>
      <c r="E95" s="10" t="s">
        <v>610</v>
      </c>
      <c r="F95" s="7" t="str">
        <f t="shared" si="6"/>
        <v>-</v>
      </c>
      <c r="G95" s="7">
        <f t="shared" si="7"/>
        <v>7</v>
      </c>
      <c r="H95" s="7">
        <f t="shared" si="8"/>
        <v>57</v>
      </c>
    </row>
    <row r="96" spans="1:9" x14ac:dyDescent="0.25">
      <c r="A96" s="10">
        <v>95</v>
      </c>
      <c r="B96" t="s">
        <v>946</v>
      </c>
      <c r="C96" t="s">
        <v>4</v>
      </c>
      <c r="D96" s="10" t="s">
        <v>651</v>
      </c>
      <c r="E96" s="10" t="s">
        <v>652</v>
      </c>
      <c r="F96" s="7" t="str">
        <f t="shared" si="6"/>
        <v>-</v>
      </c>
      <c r="G96" s="7">
        <f t="shared" si="7"/>
        <v>6</v>
      </c>
      <c r="H96" s="7">
        <f t="shared" si="8"/>
        <v>57</v>
      </c>
    </row>
    <row r="97" spans="1:9" x14ac:dyDescent="0.25">
      <c r="A97" s="10">
        <v>96</v>
      </c>
      <c r="B97" t="s">
        <v>947</v>
      </c>
      <c r="C97" t="s">
        <v>22</v>
      </c>
      <c r="D97" s="10" t="s">
        <v>131</v>
      </c>
      <c r="E97" s="10" t="s">
        <v>654</v>
      </c>
      <c r="F97" s="7" t="str">
        <f t="shared" si="6"/>
        <v>-</v>
      </c>
      <c r="G97" s="7">
        <f t="shared" si="7"/>
        <v>5</v>
      </c>
      <c r="H97" s="7">
        <f t="shared" si="8"/>
        <v>57</v>
      </c>
    </row>
    <row r="98" spans="1:9" x14ac:dyDescent="0.25">
      <c r="A98" s="10">
        <v>97</v>
      </c>
      <c r="B98" t="s">
        <v>948</v>
      </c>
      <c r="C98" t="s">
        <v>240</v>
      </c>
      <c r="D98" s="10" t="s">
        <v>5</v>
      </c>
      <c r="E98" s="10" t="s">
        <v>665</v>
      </c>
      <c r="F98" s="7">
        <f t="shared" si="6"/>
        <v>56</v>
      </c>
      <c r="G98" s="7">
        <f t="shared" si="7"/>
        <v>4</v>
      </c>
      <c r="H98" s="7">
        <f t="shared" si="8"/>
        <v>56</v>
      </c>
      <c r="I98" s="10">
        <v>1</v>
      </c>
    </row>
    <row r="99" spans="1:9" x14ac:dyDescent="0.25">
      <c r="A99" s="10">
        <v>98</v>
      </c>
      <c r="B99" t="s">
        <v>949</v>
      </c>
      <c r="C99" t="s">
        <v>57</v>
      </c>
      <c r="D99" s="10" t="s">
        <v>5</v>
      </c>
      <c r="E99" s="10" t="s">
        <v>670</v>
      </c>
      <c r="F99" s="7" t="str">
        <f t="shared" si="6"/>
        <v>-</v>
      </c>
      <c r="G99" s="7">
        <f t="shared" si="7"/>
        <v>3</v>
      </c>
      <c r="H99" s="7">
        <f t="shared" si="8"/>
        <v>56</v>
      </c>
    </row>
    <row r="100" spans="1:9" x14ac:dyDescent="0.25">
      <c r="A100" s="10">
        <v>99</v>
      </c>
      <c r="B100" t="s">
        <v>950</v>
      </c>
      <c r="C100" t="s">
        <v>57</v>
      </c>
      <c r="D100" s="10" t="s">
        <v>131</v>
      </c>
      <c r="E100" s="10" t="s">
        <v>687</v>
      </c>
      <c r="F100" s="7" t="str">
        <f t="shared" si="6"/>
        <v>-</v>
      </c>
      <c r="G100" s="7">
        <f t="shared" si="7"/>
        <v>2</v>
      </c>
      <c r="H100" s="7">
        <f t="shared" si="8"/>
        <v>56</v>
      </c>
    </row>
    <row r="101" spans="1:9" x14ac:dyDescent="0.25">
      <c r="A101" s="10">
        <v>100</v>
      </c>
      <c r="B101" t="s">
        <v>951</v>
      </c>
      <c r="C101" t="s">
        <v>22</v>
      </c>
      <c r="D101" s="10" t="s">
        <v>19</v>
      </c>
      <c r="E101" s="10" t="s">
        <v>689</v>
      </c>
      <c r="F101" s="7" t="str">
        <f t="shared" si="6"/>
        <v>-</v>
      </c>
      <c r="G101" s="7">
        <f t="shared" si="7"/>
        <v>1</v>
      </c>
      <c r="H101" s="7">
        <f t="shared" si="8"/>
        <v>56</v>
      </c>
    </row>
    <row r="102" spans="1:9" x14ac:dyDescent="0.25">
      <c r="A102" s="10">
        <v>101</v>
      </c>
      <c r="B102" t="s">
        <v>952</v>
      </c>
      <c r="C102" t="s">
        <v>57</v>
      </c>
      <c r="D102" s="10" t="s">
        <v>131</v>
      </c>
      <c r="E102" s="10" t="s">
        <v>692</v>
      </c>
      <c r="F102" s="7" t="str">
        <f t="shared" si="6"/>
        <v>-</v>
      </c>
      <c r="G102" s="7">
        <f t="shared" si="7"/>
        <v>1</v>
      </c>
      <c r="H102" s="7">
        <f t="shared" si="8"/>
        <v>56</v>
      </c>
    </row>
    <row r="103" spans="1:9" x14ac:dyDescent="0.25">
      <c r="A103" s="10">
        <v>102</v>
      </c>
      <c r="B103" t="s">
        <v>953</v>
      </c>
      <c r="C103" t="s">
        <v>22</v>
      </c>
      <c r="D103" s="10" t="s">
        <v>131</v>
      </c>
      <c r="E103" s="10" t="s">
        <v>709</v>
      </c>
      <c r="F103" s="7" t="str">
        <f t="shared" si="6"/>
        <v>-</v>
      </c>
      <c r="G103" s="7">
        <f t="shared" si="7"/>
        <v>1</v>
      </c>
      <c r="H103" s="7">
        <f t="shared" si="8"/>
        <v>56</v>
      </c>
    </row>
    <row r="104" spans="1:9" x14ac:dyDescent="0.25">
      <c r="A104" s="10">
        <v>103</v>
      </c>
      <c r="B104" t="s">
        <v>954</v>
      </c>
      <c r="C104" t="s">
        <v>22</v>
      </c>
      <c r="D104" s="10" t="s">
        <v>773</v>
      </c>
      <c r="E104" s="10" t="s">
        <v>774</v>
      </c>
      <c r="F104" s="7" t="str">
        <f t="shared" si="6"/>
        <v>-</v>
      </c>
      <c r="G104" s="7">
        <f t="shared" si="7"/>
        <v>1</v>
      </c>
      <c r="H104" s="7">
        <f t="shared" si="8"/>
        <v>56</v>
      </c>
    </row>
    <row r="105" spans="1:9" x14ac:dyDescent="0.25">
      <c r="A105" s="10">
        <v>104</v>
      </c>
      <c r="B105" t="s">
        <v>955</v>
      </c>
      <c r="C105" t="s">
        <v>57</v>
      </c>
      <c r="D105" s="10" t="s">
        <v>170</v>
      </c>
      <c r="E105" s="10" t="s">
        <v>785</v>
      </c>
      <c r="F105" s="7" t="str">
        <f t="shared" si="6"/>
        <v>-</v>
      </c>
      <c r="G105" s="7">
        <f t="shared" si="7"/>
        <v>1</v>
      </c>
      <c r="H105" s="7">
        <f t="shared" si="8"/>
        <v>56</v>
      </c>
    </row>
    <row r="106" spans="1:9" x14ac:dyDescent="0.25">
      <c r="A106" s="10">
        <v>105</v>
      </c>
      <c r="B106" t="s">
        <v>956</v>
      </c>
      <c r="C106" t="s">
        <v>57</v>
      </c>
      <c r="D106" s="10" t="s">
        <v>44</v>
      </c>
      <c r="E106" s="10" t="s">
        <v>812</v>
      </c>
      <c r="F106" s="7" t="str">
        <f t="shared" si="6"/>
        <v>-</v>
      </c>
      <c r="G106" s="7">
        <f t="shared" si="7"/>
        <v>1</v>
      </c>
      <c r="H106" s="7">
        <f t="shared" si="8"/>
        <v>56</v>
      </c>
    </row>
  </sheetData>
  <sortState ref="A2:K348">
    <sortCondition ref="A2:A348"/>
    <sortCondition ref="I2:I348"/>
    <sortCondition ref="C2:C3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31.4257812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31.4257812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31.4257812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31.4257812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31.4257812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31.4257812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31.4257812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31.4257812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31.4257812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31.4257812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31.4257812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31.4257812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31.4257812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31.4257812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31.4257812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31.4257812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31.4257812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31.4257812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31.4257812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31.4257812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31.4257812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31.4257812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31.4257812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31.4257812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31.4257812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31.4257812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31.4257812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31.4257812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31.4257812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31.4257812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31.4257812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31.4257812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31.4257812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31.4257812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31.4257812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31.4257812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31.4257812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31.4257812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31.4257812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31.4257812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31.4257812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31.4257812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31.4257812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31.4257812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31.4257812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31.4257812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31.4257812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31.4257812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31.4257812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31.4257812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31.4257812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31.4257812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31.4257812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31.4257812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31.4257812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31.4257812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31.4257812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31.4257812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31.4257812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31.4257812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31.4257812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31.4257812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31.4257812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11" t="s">
        <v>957</v>
      </c>
      <c r="B1" s="11" t="s">
        <v>850</v>
      </c>
      <c r="C1" s="12" t="s">
        <v>962</v>
      </c>
      <c r="D1" s="12"/>
      <c r="E1" s="12"/>
      <c r="F1" s="12"/>
      <c r="G1" s="12"/>
      <c r="H1" s="12"/>
      <c r="I1" s="11" t="s">
        <v>963</v>
      </c>
    </row>
    <row r="2" spans="1:10" x14ac:dyDescent="0.25">
      <c r="A2" s="11">
        <v>1</v>
      </c>
      <c r="B2" s="13" t="s">
        <v>43</v>
      </c>
      <c r="C2" s="10">
        <v>100</v>
      </c>
      <c r="D2" s="10">
        <v>98</v>
      </c>
      <c r="E2" s="10">
        <v>96</v>
      </c>
      <c r="F2" s="10">
        <v>92</v>
      </c>
      <c r="G2" s="10">
        <v>86</v>
      </c>
      <c r="H2" s="10">
        <v>85</v>
      </c>
      <c r="I2" s="11">
        <f t="shared" ref="I2:I22" si="0">SUM(C2:H2)</f>
        <v>557</v>
      </c>
      <c r="J2" s="10"/>
    </row>
    <row r="3" spans="1:10" x14ac:dyDescent="0.25">
      <c r="A3" s="11">
        <v>2</v>
      </c>
      <c r="B3" s="13" t="s">
        <v>964</v>
      </c>
      <c r="C3" s="10">
        <v>99</v>
      </c>
      <c r="D3" s="10">
        <v>94</v>
      </c>
      <c r="E3" s="10">
        <v>91</v>
      </c>
      <c r="F3" s="10">
        <v>88</v>
      </c>
      <c r="G3" s="10">
        <v>87</v>
      </c>
      <c r="H3" s="10">
        <v>83</v>
      </c>
      <c r="I3" s="11">
        <f t="shared" si="0"/>
        <v>542</v>
      </c>
      <c r="J3" s="10"/>
    </row>
    <row r="4" spans="1:10" x14ac:dyDescent="0.25">
      <c r="A4" s="11">
        <v>3</v>
      </c>
      <c r="B4" s="13" t="s">
        <v>965</v>
      </c>
      <c r="C4" s="10">
        <v>97</v>
      </c>
      <c r="D4" s="10">
        <v>93</v>
      </c>
      <c r="E4" s="10">
        <v>90</v>
      </c>
      <c r="F4" s="10">
        <v>82</v>
      </c>
      <c r="G4" s="10">
        <v>80</v>
      </c>
      <c r="H4" s="10">
        <v>78</v>
      </c>
      <c r="I4" s="11">
        <f t="shared" si="0"/>
        <v>520</v>
      </c>
      <c r="J4" s="10"/>
    </row>
    <row r="5" spans="1:10" x14ac:dyDescent="0.25">
      <c r="A5" s="11">
        <v>4</v>
      </c>
      <c r="B5" s="13" t="s">
        <v>57</v>
      </c>
      <c r="C5" s="10">
        <v>89</v>
      </c>
      <c r="D5" s="10">
        <v>84</v>
      </c>
      <c r="E5" s="10">
        <v>74</v>
      </c>
      <c r="F5" s="10">
        <v>72</v>
      </c>
      <c r="G5" s="10">
        <v>70</v>
      </c>
      <c r="H5" s="10">
        <v>68</v>
      </c>
      <c r="I5" s="11">
        <f t="shared" si="0"/>
        <v>457</v>
      </c>
    </row>
    <row r="6" spans="1:10" x14ac:dyDescent="0.25">
      <c r="A6" s="11">
        <v>5</v>
      </c>
      <c r="B6" s="13" t="s">
        <v>967</v>
      </c>
      <c r="C6" s="10">
        <v>95</v>
      </c>
      <c r="D6" s="10">
        <v>77</v>
      </c>
      <c r="E6" s="10">
        <v>75</v>
      </c>
      <c r="F6" s="10">
        <v>66</v>
      </c>
      <c r="G6" s="10">
        <v>65</v>
      </c>
      <c r="H6" s="10">
        <v>63</v>
      </c>
      <c r="I6" s="11">
        <f t="shared" si="0"/>
        <v>441</v>
      </c>
      <c r="J6" s="10"/>
    </row>
    <row r="7" spans="1:10" x14ac:dyDescent="0.25">
      <c r="A7" s="11">
        <v>6</v>
      </c>
      <c r="B7" s="13" t="s">
        <v>89</v>
      </c>
      <c r="C7" s="10">
        <v>81</v>
      </c>
      <c r="D7" s="10">
        <v>76</v>
      </c>
      <c r="E7" s="10">
        <v>73</v>
      </c>
      <c r="F7" s="10">
        <v>71</v>
      </c>
      <c r="G7" s="10">
        <v>67</v>
      </c>
      <c r="H7" s="10">
        <v>60</v>
      </c>
      <c r="I7" s="11">
        <f t="shared" si="0"/>
        <v>428</v>
      </c>
    </row>
    <row r="8" spans="1:10" x14ac:dyDescent="0.25">
      <c r="A8" s="11">
        <v>7</v>
      </c>
      <c r="B8" s="13" t="s">
        <v>977</v>
      </c>
      <c r="C8" s="10">
        <v>64</v>
      </c>
      <c r="D8" s="10">
        <v>62</v>
      </c>
      <c r="E8" s="10">
        <v>57</v>
      </c>
      <c r="F8" s="10">
        <v>56</v>
      </c>
      <c r="G8" s="10"/>
      <c r="H8" s="10"/>
      <c r="I8" s="11">
        <f t="shared" si="0"/>
        <v>239</v>
      </c>
    </row>
    <row r="9" spans="1:10" x14ac:dyDescent="0.25">
      <c r="A9" s="11">
        <v>8</v>
      </c>
      <c r="B9" s="13" t="s">
        <v>217</v>
      </c>
      <c r="C9" s="10">
        <v>69</v>
      </c>
      <c r="D9" s="10">
        <v>61</v>
      </c>
      <c r="E9" s="10">
        <v>59</v>
      </c>
      <c r="F9" s="10"/>
      <c r="G9" s="10"/>
      <c r="H9" s="10"/>
      <c r="I9" s="11">
        <f t="shared" si="0"/>
        <v>189</v>
      </c>
    </row>
    <row r="10" spans="1:10" x14ac:dyDescent="0.25">
      <c r="A10" s="11">
        <v>9</v>
      </c>
      <c r="B10" s="13" t="s">
        <v>971</v>
      </c>
      <c r="C10" s="10">
        <v>79</v>
      </c>
      <c r="D10" s="10"/>
      <c r="E10" s="10"/>
      <c r="F10" s="10"/>
      <c r="G10" s="10"/>
      <c r="H10" s="10"/>
      <c r="I10" s="11">
        <f t="shared" si="0"/>
        <v>79</v>
      </c>
    </row>
    <row r="11" spans="1:10" x14ac:dyDescent="0.25">
      <c r="A11" s="11">
        <v>10</v>
      </c>
      <c r="B11" s="13" t="s">
        <v>555</v>
      </c>
      <c r="C11" s="10">
        <v>58</v>
      </c>
      <c r="D11" s="10"/>
      <c r="E11" s="10"/>
      <c r="F11" s="10"/>
      <c r="G11" s="10"/>
      <c r="H11" s="10"/>
      <c r="I11" s="11">
        <f t="shared" si="0"/>
        <v>58</v>
      </c>
      <c r="J11" s="10"/>
    </row>
    <row r="12" spans="1:10" x14ac:dyDescent="0.25">
      <c r="A12" s="11" t="s">
        <v>974</v>
      </c>
      <c r="B12" s="13" t="s">
        <v>975</v>
      </c>
      <c r="C12" s="10"/>
      <c r="D12" s="10"/>
      <c r="E12" s="10"/>
      <c r="F12" s="10"/>
      <c r="G12" s="10"/>
      <c r="H12" s="10"/>
      <c r="I12" s="11">
        <f t="shared" si="0"/>
        <v>0</v>
      </c>
    </row>
    <row r="13" spans="1:10" x14ac:dyDescent="0.25">
      <c r="A13" s="11" t="s">
        <v>974</v>
      </c>
      <c r="B13" s="13" t="s">
        <v>976</v>
      </c>
      <c r="C13" s="10"/>
      <c r="D13" s="10"/>
      <c r="E13" s="10"/>
      <c r="F13" s="10"/>
      <c r="G13" s="10"/>
      <c r="H13" s="10"/>
      <c r="I13" s="11">
        <f t="shared" si="0"/>
        <v>0</v>
      </c>
    </row>
    <row r="14" spans="1:10" x14ac:dyDescent="0.25">
      <c r="A14" s="11" t="s">
        <v>974</v>
      </c>
      <c r="B14" s="13" t="s">
        <v>973</v>
      </c>
      <c r="C14" s="10"/>
      <c r="D14" s="10"/>
      <c r="E14" s="10"/>
      <c r="F14" s="10"/>
      <c r="G14" s="10"/>
      <c r="H14" s="10"/>
      <c r="I14" s="11">
        <f t="shared" si="0"/>
        <v>0</v>
      </c>
      <c r="J14" s="10"/>
    </row>
    <row r="15" spans="1:10" x14ac:dyDescent="0.25">
      <c r="A15" s="11" t="s">
        <v>974</v>
      </c>
      <c r="B15" s="13" t="s">
        <v>978</v>
      </c>
      <c r="C15" s="10"/>
      <c r="D15" s="10"/>
      <c r="E15" s="10"/>
      <c r="F15" s="10"/>
      <c r="G15" s="10"/>
      <c r="H15" s="10"/>
      <c r="I15" s="11">
        <f t="shared" si="0"/>
        <v>0</v>
      </c>
    </row>
    <row r="16" spans="1:10" x14ac:dyDescent="0.25">
      <c r="A16" s="11" t="s">
        <v>974</v>
      </c>
      <c r="B16" s="13" t="s">
        <v>972</v>
      </c>
      <c r="C16" s="10"/>
      <c r="D16" s="10"/>
      <c r="E16" s="10"/>
      <c r="F16" s="10"/>
      <c r="G16" s="10"/>
      <c r="H16" s="10"/>
      <c r="I16" s="11">
        <f t="shared" si="0"/>
        <v>0</v>
      </c>
    </row>
    <row r="17" spans="1:10" x14ac:dyDescent="0.25">
      <c r="A17" s="11" t="s">
        <v>974</v>
      </c>
      <c r="B17" s="13" t="s">
        <v>969</v>
      </c>
      <c r="C17" s="10"/>
      <c r="D17" s="10"/>
      <c r="E17" s="10"/>
      <c r="F17" s="10"/>
      <c r="G17" s="10"/>
      <c r="H17" s="10"/>
      <c r="I17" s="11">
        <f t="shared" si="0"/>
        <v>0</v>
      </c>
    </row>
    <row r="18" spans="1:10" x14ac:dyDescent="0.25">
      <c r="A18" s="11" t="s">
        <v>974</v>
      </c>
      <c r="B18" s="13" t="s">
        <v>979</v>
      </c>
      <c r="C18" s="10"/>
      <c r="D18" s="10"/>
      <c r="E18" s="10"/>
      <c r="F18" s="10"/>
      <c r="G18" s="10"/>
      <c r="H18" s="10"/>
      <c r="I18" s="11">
        <f t="shared" si="0"/>
        <v>0</v>
      </c>
    </row>
    <row r="19" spans="1:10" x14ac:dyDescent="0.25">
      <c r="A19" s="11" t="s">
        <v>974</v>
      </c>
      <c r="B19" s="13" t="s">
        <v>980</v>
      </c>
      <c r="C19" s="10"/>
      <c r="D19" s="10"/>
      <c r="E19" s="10"/>
      <c r="F19" s="10"/>
      <c r="G19" s="10"/>
      <c r="H19" s="10"/>
      <c r="I19" s="11">
        <f t="shared" si="0"/>
        <v>0</v>
      </c>
    </row>
    <row r="20" spans="1:10" x14ac:dyDescent="0.25">
      <c r="A20" s="11" t="s">
        <v>974</v>
      </c>
      <c r="B20" s="13" t="s">
        <v>970</v>
      </c>
      <c r="C20" s="10"/>
      <c r="D20" s="10"/>
      <c r="E20" s="10"/>
      <c r="F20" s="10"/>
      <c r="G20" s="10"/>
      <c r="H20" s="10"/>
      <c r="I20" s="11">
        <f t="shared" si="0"/>
        <v>0</v>
      </c>
    </row>
    <row r="21" spans="1:10" x14ac:dyDescent="0.25">
      <c r="A21" s="11" t="s">
        <v>974</v>
      </c>
      <c r="B21" s="13" t="s">
        <v>966</v>
      </c>
      <c r="C21" s="10"/>
      <c r="D21" s="10"/>
      <c r="E21" s="10"/>
      <c r="F21" s="10"/>
      <c r="G21" s="10"/>
      <c r="H21" s="10"/>
      <c r="I21" s="11">
        <f t="shared" si="0"/>
        <v>0</v>
      </c>
    </row>
    <row r="22" spans="1:10" x14ac:dyDescent="0.25">
      <c r="A22" s="11" t="s">
        <v>974</v>
      </c>
      <c r="B22" s="13" t="s">
        <v>968</v>
      </c>
      <c r="C22" s="10"/>
      <c r="D22" s="10"/>
      <c r="E22" s="10"/>
      <c r="F22" s="10"/>
      <c r="G22" s="10"/>
      <c r="H22" s="10"/>
      <c r="I22" s="11">
        <f t="shared" si="0"/>
        <v>0</v>
      </c>
      <c r="J22" s="10"/>
    </row>
    <row r="23" spans="1:10" x14ac:dyDescent="0.25">
      <c r="A23" s="11"/>
      <c r="B23" s="13"/>
      <c r="C23" s="10"/>
      <c r="D23" s="10"/>
      <c r="E23" s="10"/>
      <c r="F23" s="10"/>
      <c r="G23" s="10"/>
      <c r="H23" s="10"/>
      <c r="I23" s="11"/>
    </row>
    <row r="24" spans="1:10" hidden="1" x14ac:dyDescent="0.25">
      <c r="A24" s="11"/>
      <c r="B24" s="14"/>
      <c r="C24" s="14" t="s">
        <v>981</v>
      </c>
      <c r="I24" s="11"/>
    </row>
    <row r="25" spans="1:10" hidden="1" x14ac:dyDescent="0.25">
      <c r="A25" s="11"/>
      <c r="C25" s="15" t="s">
        <v>982</v>
      </c>
      <c r="D25" t="s">
        <v>983</v>
      </c>
      <c r="I25">
        <f>SUM(I2:I22)</f>
        <v>3510</v>
      </c>
      <c r="J25" t="s">
        <v>984</v>
      </c>
    </row>
    <row r="26" spans="1:10" hidden="1" x14ac:dyDescent="0.25">
      <c r="A26" s="11"/>
      <c r="B26" s="10"/>
      <c r="C26">
        <f>MAX(C2:H22)</f>
        <v>100</v>
      </c>
      <c r="D26">
        <f>MIN(C2:H22)</f>
        <v>56</v>
      </c>
      <c r="I26">
        <f>(C26*(C26+1)-D26*(D26-1))/2</f>
        <v>3510</v>
      </c>
      <c r="J26" t="s">
        <v>985</v>
      </c>
    </row>
    <row r="27" spans="1:10" hidden="1" x14ac:dyDescent="0.25">
      <c r="A27" s="11"/>
      <c r="I27" s="10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5703125" style="10" customWidth="1"/>
    <col min="2" max="2" width="19.140625" customWidth="1"/>
    <col min="3" max="3" width="27.140625" customWidth="1"/>
    <col min="4" max="4" width="8.5703125" style="10" customWidth="1"/>
    <col min="5" max="5" width="9.5703125" style="10" bestFit="1" customWidth="1"/>
    <col min="7" max="7" width="9.85546875" bestFit="1" customWidth="1"/>
    <col min="8" max="8" width="9.140625" hidden="1" customWidth="1"/>
    <col min="9" max="9" width="9.140625" style="10" hidden="1" customWidth="1"/>
  </cols>
  <sheetData>
    <row r="1" spans="1:254" s="6" customFormat="1" x14ac:dyDescent="0.25">
      <c r="A1" s="3" t="s">
        <v>957</v>
      </c>
      <c r="B1" s="3" t="s">
        <v>958</v>
      </c>
      <c r="C1" s="3" t="s">
        <v>850</v>
      </c>
      <c r="D1" s="3" t="s">
        <v>851</v>
      </c>
      <c r="E1" s="3" t="s">
        <v>959</v>
      </c>
      <c r="F1" s="4" t="s">
        <v>960</v>
      </c>
      <c r="G1" s="4" t="s">
        <v>961</v>
      </c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5">
      <c r="A2" s="10">
        <v>1</v>
      </c>
      <c r="B2" t="s">
        <v>986</v>
      </c>
      <c r="C2" t="s">
        <v>43</v>
      </c>
      <c r="D2" s="10" t="s">
        <v>99</v>
      </c>
      <c r="E2" s="10" t="s">
        <v>100</v>
      </c>
      <c r="F2" s="7">
        <v>60</v>
      </c>
      <c r="G2" s="7">
        <v>60</v>
      </c>
      <c r="H2" s="7">
        <v>60</v>
      </c>
      <c r="I2" s="8">
        <v>1</v>
      </c>
      <c r="J2" s="9"/>
    </row>
    <row r="3" spans="1:254" x14ac:dyDescent="0.25">
      <c r="A3" s="10">
        <v>2</v>
      </c>
      <c r="B3" t="s">
        <v>987</v>
      </c>
      <c r="C3" t="s">
        <v>14</v>
      </c>
      <c r="D3" s="10" t="s">
        <v>98</v>
      </c>
      <c r="E3" s="10" t="s">
        <v>215</v>
      </c>
      <c r="F3" s="7">
        <f t="shared" ref="F3" si="0">IF(I3=1,H2-1,"-")</f>
        <v>59</v>
      </c>
      <c r="G3" s="7">
        <f t="shared" ref="G3:G66" si="1">MAX(G2-1,1)</f>
        <v>59</v>
      </c>
      <c r="H3" s="7">
        <f t="shared" ref="H3" si="2">IF(I3=1,H2-1,H2)</f>
        <v>59</v>
      </c>
      <c r="I3" s="8">
        <v>1</v>
      </c>
      <c r="J3" s="9"/>
    </row>
    <row r="4" spans="1:254" x14ac:dyDescent="0.25">
      <c r="A4" s="10">
        <v>3</v>
      </c>
      <c r="B4" t="s">
        <v>988</v>
      </c>
      <c r="C4" t="s">
        <v>43</v>
      </c>
      <c r="D4" s="10" t="s">
        <v>224</v>
      </c>
      <c r="E4" s="10" t="s">
        <v>225</v>
      </c>
      <c r="F4" s="7">
        <f t="shared" ref="F4:F67" si="3">IF(I4=1,H3-1,"-")</f>
        <v>58</v>
      </c>
      <c r="G4" s="7">
        <f t="shared" si="1"/>
        <v>58</v>
      </c>
      <c r="H4" s="7">
        <f t="shared" ref="H4:H67" si="4">IF(I4=1,H3-1,H3)</f>
        <v>58</v>
      </c>
      <c r="I4" s="10">
        <v>1</v>
      </c>
    </row>
    <row r="5" spans="1:254" x14ac:dyDescent="0.25">
      <c r="A5" s="10">
        <v>4</v>
      </c>
      <c r="B5" t="s">
        <v>989</v>
      </c>
      <c r="C5" t="s">
        <v>240</v>
      </c>
      <c r="D5" s="10" t="s">
        <v>241</v>
      </c>
      <c r="E5" s="10" t="s">
        <v>242</v>
      </c>
      <c r="F5" s="7">
        <f t="shared" si="3"/>
        <v>57</v>
      </c>
      <c r="G5" s="7">
        <f t="shared" si="1"/>
        <v>57</v>
      </c>
      <c r="H5" s="7">
        <f t="shared" si="4"/>
        <v>57</v>
      </c>
      <c r="I5" s="10">
        <v>1</v>
      </c>
    </row>
    <row r="6" spans="1:254" x14ac:dyDescent="0.25">
      <c r="A6" s="10">
        <v>5</v>
      </c>
      <c r="B6" t="s">
        <v>990</v>
      </c>
      <c r="C6" t="s">
        <v>33</v>
      </c>
      <c r="D6" s="10" t="s">
        <v>241</v>
      </c>
      <c r="E6" s="10" t="s">
        <v>278</v>
      </c>
      <c r="F6" s="7">
        <f t="shared" si="3"/>
        <v>56</v>
      </c>
      <c r="G6" s="7">
        <f t="shared" si="1"/>
        <v>56</v>
      </c>
      <c r="H6" s="7">
        <f t="shared" si="4"/>
        <v>56</v>
      </c>
      <c r="I6" s="10">
        <v>1</v>
      </c>
    </row>
    <row r="7" spans="1:254" x14ac:dyDescent="0.25">
      <c r="A7" s="10">
        <v>6</v>
      </c>
      <c r="B7" t="s">
        <v>991</v>
      </c>
      <c r="C7" t="s">
        <v>217</v>
      </c>
      <c r="D7" s="10" t="s">
        <v>241</v>
      </c>
      <c r="E7" s="10" t="s">
        <v>284</v>
      </c>
      <c r="F7" s="7">
        <f t="shared" si="3"/>
        <v>55</v>
      </c>
      <c r="G7" s="7">
        <f t="shared" si="1"/>
        <v>55</v>
      </c>
      <c r="H7" s="7">
        <f t="shared" si="4"/>
        <v>55</v>
      </c>
      <c r="I7" s="10">
        <v>1</v>
      </c>
    </row>
    <row r="8" spans="1:254" x14ac:dyDescent="0.25">
      <c r="A8" s="10">
        <v>7</v>
      </c>
      <c r="B8" t="s">
        <v>992</v>
      </c>
      <c r="C8" t="s">
        <v>43</v>
      </c>
      <c r="D8" s="10" t="s">
        <v>99</v>
      </c>
      <c r="E8" s="10" t="s">
        <v>287</v>
      </c>
      <c r="F8" s="7">
        <f t="shared" si="3"/>
        <v>54</v>
      </c>
      <c r="G8" s="7">
        <f t="shared" si="1"/>
        <v>54</v>
      </c>
      <c r="H8" s="7">
        <f t="shared" si="4"/>
        <v>54</v>
      </c>
      <c r="I8" s="10">
        <v>1</v>
      </c>
    </row>
    <row r="9" spans="1:254" x14ac:dyDescent="0.25">
      <c r="A9" s="10">
        <v>8</v>
      </c>
      <c r="B9" t="s">
        <v>993</v>
      </c>
      <c r="C9" t="s">
        <v>43</v>
      </c>
      <c r="D9" s="10" t="s">
        <v>99</v>
      </c>
      <c r="E9" s="10" t="s">
        <v>300</v>
      </c>
      <c r="F9" s="7">
        <f t="shared" si="3"/>
        <v>53</v>
      </c>
      <c r="G9" s="7">
        <f t="shared" si="1"/>
        <v>53</v>
      </c>
      <c r="H9" s="7">
        <f t="shared" si="4"/>
        <v>53</v>
      </c>
      <c r="I9" s="10">
        <v>1</v>
      </c>
    </row>
    <row r="10" spans="1:254" x14ac:dyDescent="0.25">
      <c r="A10" s="10">
        <v>9</v>
      </c>
      <c r="B10" t="s">
        <v>994</v>
      </c>
      <c r="C10" t="s">
        <v>43</v>
      </c>
      <c r="D10" s="10" t="s">
        <v>224</v>
      </c>
      <c r="E10" s="10" t="s">
        <v>313</v>
      </c>
      <c r="F10" s="7" t="str">
        <f t="shared" si="3"/>
        <v>-</v>
      </c>
      <c r="G10" s="7">
        <f t="shared" si="1"/>
        <v>52</v>
      </c>
      <c r="H10" s="7">
        <f t="shared" si="4"/>
        <v>53</v>
      </c>
    </row>
    <row r="11" spans="1:254" x14ac:dyDescent="0.25">
      <c r="A11" s="10">
        <v>10</v>
      </c>
      <c r="B11" t="s">
        <v>995</v>
      </c>
      <c r="C11" t="s">
        <v>43</v>
      </c>
      <c r="D11" s="10" t="s">
        <v>99</v>
      </c>
      <c r="E11" s="10" t="s">
        <v>342</v>
      </c>
      <c r="F11" s="7" t="str">
        <f t="shared" si="3"/>
        <v>-</v>
      </c>
      <c r="G11" s="7">
        <f t="shared" si="1"/>
        <v>51</v>
      </c>
      <c r="H11" s="7">
        <f t="shared" si="4"/>
        <v>53</v>
      </c>
    </row>
    <row r="12" spans="1:254" x14ac:dyDescent="0.25">
      <c r="A12" s="10">
        <v>11</v>
      </c>
      <c r="B12" t="s">
        <v>996</v>
      </c>
      <c r="C12" t="s">
        <v>43</v>
      </c>
      <c r="D12" s="10" t="s">
        <v>99</v>
      </c>
      <c r="E12" s="10" t="s">
        <v>352</v>
      </c>
      <c r="F12" s="7" t="str">
        <f t="shared" si="3"/>
        <v>-</v>
      </c>
      <c r="G12" s="7">
        <f t="shared" si="1"/>
        <v>50</v>
      </c>
      <c r="H12" s="7">
        <f t="shared" si="4"/>
        <v>53</v>
      </c>
    </row>
    <row r="13" spans="1:254" x14ac:dyDescent="0.25">
      <c r="A13" s="10">
        <v>12</v>
      </c>
      <c r="B13" t="s">
        <v>997</v>
      </c>
      <c r="C13" t="s">
        <v>22</v>
      </c>
      <c r="D13" s="10" t="s">
        <v>361</v>
      </c>
      <c r="E13" s="10" t="s">
        <v>362</v>
      </c>
      <c r="F13" s="7">
        <f t="shared" si="3"/>
        <v>52</v>
      </c>
      <c r="G13" s="7">
        <f t="shared" si="1"/>
        <v>49</v>
      </c>
      <c r="H13" s="7">
        <f t="shared" si="4"/>
        <v>52</v>
      </c>
      <c r="I13" s="10">
        <v>1</v>
      </c>
    </row>
    <row r="14" spans="1:254" x14ac:dyDescent="0.25">
      <c r="A14" s="10">
        <v>13</v>
      </c>
      <c r="B14" t="s">
        <v>998</v>
      </c>
      <c r="C14" t="s">
        <v>57</v>
      </c>
      <c r="D14" s="10" t="s">
        <v>224</v>
      </c>
      <c r="E14" s="10" t="s">
        <v>388</v>
      </c>
      <c r="F14" s="7">
        <f t="shared" si="3"/>
        <v>51</v>
      </c>
      <c r="G14" s="7">
        <f t="shared" si="1"/>
        <v>48</v>
      </c>
      <c r="H14" s="7">
        <f t="shared" si="4"/>
        <v>51</v>
      </c>
      <c r="I14" s="10">
        <v>1</v>
      </c>
    </row>
    <row r="15" spans="1:254" x14ac:dyDescent="0.25">
      <c r="A15" s="10">
        <v>14</v>
      </c>
      <c r="B15" t="s">
        <v>999</v>
      </c>
      <c r="C15" t="s">
        <v>57</v>
      </c>
      <c r="D15" s="10" t="s">
        <v>224</v>
      </c>
      <c r="E15" s="10" t="s">
        <v>393</v>
      </c>
      <c r="F15" s="7">
        <f t="shared" si="3"/>
        <v>50</v>
      </c>
      <c r="G15" s="7">
        <f t="shared" si="1"/>
        <v>47</v>
      </c>
      <c r="H15" s="7">
        <f t="shared" si="4"/>
        <v>50</v>
      </c>
      <c r="I15" s="10">
        <v>1</v>
      </c>
    </row>
    <row r="16" spans="1:254" x14ac:dyDescent="0.25">
      <c r="A16" s="10">
        <v>15</v>
      </c>
      <c r="B16" t="s">
        <v>1000</v>
      </c>
      <c r="C16" t="s">
        <v>22</v>
      </c>
      <c r="D16" s="10" t="s">
        <v>416</v>
      </c>
      <c r="E16" s="10" t="s">
        <v>417</v>
      </c>
      <c r="F16" s="7">
        <f t="shared" si="3"/>
        <v>49</v>
      </c>
      <c r="G16" s="7">
        <f t="shared" si="1"/>
        <v>46</v>
      </c>
      <c r="H16" s="7">
        <f t="shared" si="4"/>
        <v>49</v>
      </c>
      <c r="I16" s="10">
        <v>1</v>
      </c>
    </row>
    <row r="17" spans="1:9" x14ac:dyDescent="0.25">
      <c r="A17" s="10">
        <v>16</v>
      </c>
      <c r="B17" t="s">
        <v>1001</v>
      </c>
      <c r="C17" t="s">
        <v>22</v>
      </c>
      <c r="D17" s="10" t="s">
        <v>361</v>
      </c>
      <c r="E17" s="10" t="s">
        <v>425</v>
      </c>
      <c r="F17" s="7">
        <f t="shared" si="3"/>
        <v>48</v>
      </c>
      <c r="G17" s="7">
        <f t="shared" si="1"/>
        <v>45</v>
      </c>
      <c r="H17" s="7">
        <f t="shared" si="4"/>
        <v>48</v>
      </c>
      <c r="I17" s="10">
        <v>1</v>
      </c>
    </row>
    <row r="18" spans="1:9" x14ac:dyDescent="0.25">
      <c r="A18" s="10">
        <v>17</v>
      </c>
      <c r="B18" t="s">
        <v>1002</v>
      </c>
      <c r="C18" t="s">
        <v>57</v>
      </c>
      <c r="D18" s="10" t="s">
        <v>99</v>
      </c>
      <c r="E18" s="10" t="s">
        <v>431</v>
      </c>
      <c r="F18" s="7">
        <f t="shared" si="3"/>
        <v>47</v>
      </c>
      <c r="G18" s="7">
        <f t="shared" si="1"/>
        <v>44</v>
      </c>
      <c r="H18" s="7">
        <f t="shared" si="4"/>
        <v>47</v>
      </c>
      <c r="I18" s="10">
        <v>1</v>
      </c>
    </row>
    <row r="19" spans="1:9" x14ac:dyDescent="0.25">
      <c r="A19" s="10">
        <v>18</v>
      </c>
      <c r="B19" t="s">
        <v>1003</v>
      </c>
      <c r="C19" t="s">
        <v>33</v>
      </c>
      <c r="D19" s="10" t="s">
        <v>99</v>
      </c>
      <c r="E19" s="10" t="s">
        <v>434</v>
      </c>
      <c r="F19" s="7">
        <f t="shared" si="3"/>
        <v>46</v>
      </c>
      <c r="G19" s="7">
        <f t="shared" si="1"/>
        <v>43</v>
      </c>
      <c r="H19" s="7">
        <f t="shared" si="4"/>
        <v>46</v>
      </c>
      <c r="I19" s="10">
        <v>1</v>
      </c>
    </row>
    <row r="20" spans="1:9" x14ac:dyDescent="0.25">
      <c r="A20" s="10">
        <v>19</v>
      </c>
      <c r="B20" t="s">
        <v>1004</v>
      </c>
      <c r="C20" t="s">
        <v>57</v>
      </c>
      <c r="D20" s="10" t="s">
        <v>224</v>
      </c>
      <c r="E20" s="10" t="s">
        <v>437</v>
      </c>
      <c r="F20" s="7">
        <f t="shared" si="3"/>
        <v>45</v>
      </c>
      <c r="G20" s="7">
        <f t="shared" si="1"/>
        <v>42</v>
      </c>
      <c r="H20" s="7">
        <f t="shared" si="4"/>
        <v>45</v>
      </c>
      <c r="I20" s="10">
        <v>1</v>
      </c>
    </row>
    <row r="21" spans="1:9" x14ac:dyDescent="0.25">
      <c r="A21" s="10">
        <v>20</v>
      </c>
      <c r="B21" t="s">
        <v>1005</v>
      </c>
      <c r="C21" t="s">
        <v>43</v>
      </c>
      <c r="D21" s="10" t="s">
        <v>99</v>
      </c>
      <c r="E21" s="10" t="s">
        <v>449</v>
      </c>
      <c r="F21" s="7" t="str">
        <f t="shared" si="3"/>
        <v>-</v>
      </c>
      <c r="G21" s="7">
        <f t="shared" si="1"/>
        <v>41</v>
      </c>
      <c r="H21" s="7">
        <f t="shared" si="4"/>
        <v>45</v>
      </c>
    </row>
    <row r="22" spans="1:9" x14ac:dyDescent="0.25">
      <c r="A22" s="10">
        <v>21</v>
      </c>
      <c r="B22" t="s">
        <v>1006</v>
      </c>
      <c r="C22" t="s">
        <v>14</v>
      </c>
      <c r="D22" s="10" t="s">
        <v>99</v>
      </c>
      <c r="E22" s="10" t="s">
        <v>456</v>
      </c>
      <c r="F22" s="7">
        <f t="shared" si="3"/>
        <v>44</v>
      </c>
      <c r="G22" s="7">
        <f t="shared" si="1"/>
        <v>40</v>
      </c>
      <c r="H22" s="7">
        <f t="shared" si="4"/>
        <v>44</v>
      </c>
      <c r="I22" s="10">
        <v>1</v>
      </c>
    </row>
    <row r="23" spans="1:9" x14ac:dyDescent="0.25">
      <c r="A23" s="10">
        <v>22</v>
      </c>
      <c r="B23" t="s">
        <v>1007</v>
      </c>
      <c r="C23" t="s">
        <v>43</v>
      </c>
      <c r="D23" s="10" t="s">
        <v>416</v>
      </c>
      <c r="E23" s="10" t="s">
        <v>463</v>
      </c>
      <c r="F23" s="7" t="str">
        <f t="shared" si="3"/>
        <v>-</v>
      </c>
      <c r="G23" s="7">
        <f t="shared" si="1"/>
        <v>39</v>
      </c>
      <c r="H23" s="7">
        <f t="shared" si="4"/>
        <v>44</v>
      </c>
    </row>
    <row r="24" spans="1:9" x14ac:dyDescent="0.25">
      <c r="A24" s="10">
        <v>23</v>
      </c>
      <c r="B24" t="s">
        <v>1008</v>
      </c>
      <c r="C24" t="s">
        <v>57</v>
      </c>
      <c r="D24" s="10" t="s">
        <v>224</v>
      </c>
      <c r="E24" s="10" t="s">
        <v>472</v>
      </c>
      <c r="F24" s="7" t="str">
        <f t="shared" si="3"/>
        <v>-</v>
      </c>
      <c r="G24" s="7">
        <f t="shared" si="1"/>
        <v>38</v>
      </c>
      <c r="H24" s="7">
        <f t="shared" si="4"/>
        <v>44</v>
      </c>
    </row>
    <row r="25" spans="1:9" x14ac:dyDescent="0.25">
      <c r="A25" s="10">
        <v>24</v>
      </c>
      <c r="B25" t="s">
        <v>1009</v>
      </c>
      <c r="C25" t="s">
        <v>43</v>
      </c>
      <c r="D25" s="10" t="s">
        <v>241</v>
      </c>
      <c r="E25" s="10" t="s">
        <v>477</v>
      </c>
      <c r="F25" s="7" t="str">
        <f t="shared" si="3"/>
        <v>-</v>
      </c>
      <c r="G25" s="7">
        <f t="shared" si="1"/>
        <v>37</v>
      </c>
      <c r="H25" s="7">
        <f t="shared" si="4"/>
        <v>44</v>
      </c>
    </row>
    <row r="26" spans="1:9" x14ac:dyDescent="0.25">
      <c r="A26" s="10">
        <v>25</v>
      </c>
      <c r="B26" t="s">
        <v>1010</v>
      </c>
      <c r="C26" t="s">
        <v>22</v>
      </c>
      <c r="D26" s="10" t="s">
        <v>98</v>
      </c>
      <c r="E26" s="10" t="s">
        <v>483</v>
      </c>
      <c r="F26" s="7">
        <f t="shared" si="3"/>
        <v>43</v>
      </c>
      <c r="G26" s="7">
        <f t="shared" si="1"/>
        <v>36</v>
      </c>
      <c r="H26" s="7">
        <f t="shared" si="4"/>
        <v>43</v>
      </c>
      <c r="I26" s="10">
        <v>1</v>
      </c>
    </row>
    <row r="27" spans="1:9" x14ac:dyDescent="0.25">
      <c r="A27" s="10">
        <v>26</v>
      </c>
      <c r="B27" t="s">
        <v>1011</v>
      </c>
      <c r="C27" t="s">
        <v>43</v>
      </c>
      <c r="D27" s="10" t="s">
        <v>241</v>
      </c>
      <c r="E27" s="10" t="s">
        <v>492</v>
      </c>
      <c r="F27" s="7" t="str">
        <f t="shared" si="3"/>
        <v>-</v>
      </c>
      <c r="G27" s="7">
        <f t="shared" si="1"/>
        <v>35</v>
      </c>
      <c r="H27" s="7">
        <f t="shared" si="4"/>
        <v>43</v>
      </c>
    </row>
    <row r="28" spans="1:9" x14ac:dyDescent="0.25">
      <c r="A28" s="10">
        <v>27</v>
      </c>
      <c r="B28" t="s">
        <v>1012</v>
      </c>
      <c r="C28" t="s">
        <v>22</v>
      </c>
      <c r="D28" s="10" t="s">
        <v>224</v>
      </c>
      <c r="E28" s="10" t="s">
        <v>494</v>
      </c>
      <c r="F28" s="7" t="str">
        <f t="shared" si="3"/>
        <v>-</v>
      </c>
      <c r="G28" s="7">
        <f t="shared" si="1"/>
        <v>34</v>
      </c>
      <c r="H28" s="7">
        <f t="shared" si="4"/>
        <v>43</v>
      </c>
    </row>
    <row r="29" spans="1:9" x14ac:dyDescent="0.25">
      <c r="A29" s="10">
        <v>28</v>
      </c>
      <c r="B29" t="s">
        <v>1013</v>
      </c>
      <c r="C29" t="s">
        <v>33</v>
      </c>
      <c r="D29" s="10" t="s">
        <v>361</v>
      </c>
      <c r="E29" s="10" t="s">
        <v>497</v>
      </c>
      <c r="F29" s="7">
        <f t="shared" si="3"/>
        <v>42</v>
      </c>
      <c r="G29" s="7">
        <f t="shared" si="1"/>
        <v>33</v>
      </c>
      <c r="H29" s="7">
        <f t="shared" si="4"/>
        <v>42</v>
      </c>
      <c r="I29" s="10">
        <v>1</v>
      </c>
    </row>
    <row r="30" spans="1:9" x14ac:dyDescent="0.25">
      <c r="A30" s="10">
        <v>29</v>
      </c>
      <c r="B30" t="s">
        <v>1014</v>
      </c>
      <c r="C30" t="s">
        <v>57</v>
      </c>
      <c r="D30" s="10" t="s">
        <v>416</v>
      </c>
      <c r="E30" s="10" t="s">
        <v>500</v>
      </c>
      <c r="F30" s="7" t="str">
        <f t="shared" si="3"/>
        <v>-</v>
      </c>
      <c r="G30" s="7">
        <f t="shared" si="1"/>
        <v>32</v>
      </c>
      <c r="H30" s="7">
        <f t="shared" si="4"/>
        <v>42</v>
      </c>
    </row>
    <row r="31" spans="1:9" x14ac:dyDescent="0.25">
      <c r="A31" s="10">
        <v>30</v>
      </c>
      <c r="B31" t="s">
        <v>1015</v>
      </c>
      <c r="C31" t="s">
        <v>14</v>
      </c>
      <c r="D31" s="10" t="s">
        <v>99</v>
      </c>
      <c r="E31" s="10" t="s">
        <v>509</v>
      </c>
      <c r="F31" s="7">
        <f t="shared" si="3"/>
        <v>41</v>
      </c>
      <c r="G31" s="7">
        <f t="shared" si="1"/>
        <v>31</v>
      </c>
      <c r="H31" s="7">
        <f t="shared" si="4"/>
        <v>41</v>
      </c>
      <c r="I31" s="10">
        <v>1</v>
      </c>
    </row>
    <row r="32" spans="1:9" x14ac:dyDescent="0.25">
      <c r="A32" s="10">
        <v>31</v>
      </c>
      <c r="B32" t="s">
        <v>1016</v>
      </c>
      <c r="C32" t="s">
        <v>240</v>
      </c>
      <c r="D32" s="10" t="s">
        <v>241</v>
      </c>
      <c r="E32" s="10" t="s">
        <v>513</v>
      </c>
      <c r="F32" s="7">
        <f t="shared" si="3"/>
        <v>40</v>
      </c>
      <c r="G32" s="7">
        <f t="shared" si="1"/>
        <v>30</v>
      </c>
      <c r="H32" s="7">
        <f t="shared" si="4"/>
        <v>40</v>
      </c>
      <c r="I32" s="10">
        <v>1</v>
      </c>
    </row>
    <row r="33" spans="1:9" x14ac:dyDescent="0.25">
      <c r="A33" s="10">
        <v>32</v>
      </c>
      <c r="B33" t="s">
        <v>1017</v>
      </c>
      <c r="C33" t="s">
        <v>22</v>
      </c>
      <c r="D33" s="10" t="s">
        <v>530</v>
      </c>
      <c r="E33" s="10" t="s">
        <v>531</v>
      </c>
      <c r="F33" s="7" t="str">
        <f t="shared" si="3"/>
        <v>-</v>
      </c>
      <c r="G33" s="7">
        <f t="shared" si="1"/>
        <v>29</v>
      </c>
      <c r="H33" s="7">
        <f t="shared" si="4"/>
        <v>40</v>
      </c>
    </row>
    <row r="34" spans="1:9" x14ac:dyDescent="0.25">
      <c r="A34" s="10">
        <v>33</v>
      </c>
      <c r="B34" t="s">
        <v>1018</v>
      </c>
      <c r="C34" t="s">
        <v>22</v>
      </c>
      <c r="D34" s="10" t="s">
        <v>241</v>
      </c>
      <c r="E34" s="10" t="s">
        <v>540</v>
      </c>
      <c r="F34" s="7" t="str">
        <f t="shared" si="3"/>
        <v>-</v>
      </c>
      <c r="G34" s="7">
        <f t="shared" si="1"/>
        <v>28</v>
      </c>
      <c r="H34" s="7">
        <f t="shared" si="4"/>
        <v>40</v>
      </c>
    </row>
    <row r="35" spans="1:9" x14ac:dyDescent="0.25">
      <c r="A35" s="10">
        <v>34</v>
      </c>
      <c r="B35" t="s">
        <v>1019</v>
      </c>
      <c r="C35" t="s">
        <v>43</v>
      </c>
      <c r="D35" s="10" t="s">
        <v>361</v>
      </c>
      <c r="E35" s="10" t="s">
        <v>549</v>
      </c>
      <c r="F35" s="7" t="str">
        <f t="shared" si="3"/>
        <v>-</v>
      </c>
      <c r="G35" s="7">
        <f t="shared" si="1"/>
        <v>27</v>
      </c>
      <c r="H35" s="7">
        <f t="shared" si="4"/>
        <v>40</v>
      </c>
    </row>
    <row r="36" spans="1:9" x14ac:dyDescent="0.25">
      <c r="A36" s="10">
        <v>35</v>
      </c>
      <c r="B36" t="s">
        <v>1020</v>
      </c>
      <c r="C36" t="s">
        <v>43</v>
      </c>
      <c r="D36" s="10" t="s">
        <v>224</v>
      </c>
      <c r="E36" s="10" t="s">
        <v>551</v>
      </c>
      <c r="F36" s="7" t="str">
        <f t="shared" si="3"/>
        <v>-</v>
      </c>
      <c r="G36" s="7">
        <f t="shared" si="1"/>
        <v>26</v>
      </c>
      <c r="H36" s="7">
        <f t="shared" si="4"/>
        <v>40</v>
      </c>
    </row>
    <row r="37" spans="1:9" x14ac:dyDescent="0.25">
      <c r="A37" s="10">
        <v>36</v>
      </c>
      <c r="B37" t="s">
        <v>1021</v>
      </c>
      <c r="C37" t="s">
        <v>240</v>
      </c>
      <c r="D37" s="10" t="s">
        <v>98</v>
      </c>
      <c r="E37" s="10" t="s">
        <v>582</v>
      </c>
      <c r="F37" s="7">
        <f t="shared" si="3"/>
        <v>39</v>
      </c>
      <c r="G37" s="7">
        <f t="shared" si="1"/>
        <v>25</v>
      </c>
      <c r="H37" s="7">
        <f t="shared" si="4"/>
        <v>39</v>
      </c>
      <c r="I37" s="10">
        <v>1</v>
      </c>
    </row>
    <row r="38" spans="1:9" x14ac:dyDescent="0.25">
      <c r="A38" s="10">
        <v>37</v>
      </c>
      <c r="B38" t="s">
        <v>1022</v>
      </c>
      <c r="C38" t="s">
        <v>57</v>
      </c>
      <c r="D38" s="10" t="s">
        <v>99</v>
      </c>
      <c r="E38" s="10" t="s">
        <v>592</v>
      </c>
      <c r="F38" s="7" t="str">
        <f t="shared" si="3"/>
        <v>-</v>
      </c>
      <c r="G38" s="7">
        <f t="shared" si="1"/>
        <v>24</v>
      </c>
      <c r="H38" s="7">
        <f t="shared" si="4"/>
        <v>39</v>
      </c>
    </row>
    <row r="39" spans="1:9" x14ac:dyDescent="0.25">
      <c r="A39" s="10">
        <v>38</v>
      </c>
      <c r="B39" t="s">
        <v>1023</v>
      </c>
      <c r="C39" t="s">
        <v>22</v>
      </c>
      <c r="D39" s="10" t="s">
        <v>224</v>
      </c>
      <c r="E39" s="10" t="s">
        <v>594</v>
      </c>
      <c r="F39" s="7" t="str">
        <f t="shared" si="3"/>
        <v>-</v>
      </c>
      <c r="G39" s="7">
        <f t="shared" si="1"/>
        <v>23</v>
      </c>
      <c r="H39" s="7">
        <f t="shared" si="4"/>
        <v>39</v>
      </c>
    </row>
    <row r="40" spans="1:9" x14ac:dyDescent="0.25">
      <c r="A40" s="10">
        <v>39</v>
      </c>
      <c r="B40" t="s">
        <v>1024</v>
      </c>
      <c r="C40" t="s">
        <v>22</v>
      </c>
      <c r="D40" s="10" t="s">
        <v>361</v>
      </c>
      <c r="E40" s="10" t="s">
        <v>603</v>
      </c>
      <c r="F40" s="7" t="str">
        <f t="shared" si="3"/>
        <v>-</v>
      </c>
      <c r="G40" s="7">
        <f t="shared" si="1"/>
        <v>22</v>
      </c>
      <c r="H40" s="7">
        <f t="shared" si="4"/>
        <v>39</v>
      </c>
    </row>
    <row r="41" spans="1:9" x14ac:dyDescent="0.25">
      <c r="A41" s="10">
        <v>40</v>
      </c>
      <c r="B41" t="s">
        <v>1025</v>
      </c>
      <c r="C41" t="s">
        <v>22</v>
      </c>
      <c r="D41" s="10" t="s">
        <v>361</v>
      </c>
      <c r="E41" s="10" t="s">
        <v>608</v>
      </c>
      <c r="F41" s="7" t="str">
        <f t="shared" si="3"/>
        <v>-</v>
      </c>
      <c r="G41" s="7">
        <f t="shared" si="1"/>
        <v>21</v>
      </c>
      <c r="H41" s="7">
        <f t="shared" si="4"/>
        <v>39</v>
      </c>
    </row>
    <row r="42" spans="1:9" x14ac:dyDescent="0.25">
      <c r="A42" s="10">
        <v>41</v>
      </c>
      <c r="B42" t="s">
        <v>1026</v>
      </c>
      <c r="C42" t="s">
        <v>57</v>
      </c>
      <c r="D42" s="10" t="s">
        <v>361</v>
      </c>
      <c r="E42" s="10" t="s">
        <v>613</v>
      </c>
      <c r="F42" s="7" t="str">
        <f t="shared" si="3"/>
        <v>-</v>
      </c>
      <c r="G42" s="7">
        <f t="shared" si="1"/>
        <v>20</v>
      </c>
      <c r="H42" s="7">
        <f t="shared" si="4"/>
        <v>39</v>
      </c>
    </row>
    <row r="43" spans="1:9" x14ac:dyDescent="0.25">
      <c r="A43" s="10">
        <v>42</v>
      </c>
      <c r="B43" t="s">
        <v>1027</v>
      </c>
      <c r="C43" t="s">
        <v>14</v>
      </c>
      <c r="D43" s="10" t="s">
        <v>98</v>
      </c>
      <c r="E43" s="10" t="s">
        <v>622</v>
      </c>
      <c r="F43" s="7">
        <f t="shared" si="3"/>
        <v>38</v>
      </c>
      <c r="G43" s="7">
        <f t="shared" si="1"/>
        <v>19</v>
      </c>
      <c r="H43" s="7">
        <f t="shared" si="4"/>
        <v>38</v>
      </c>
      <c r="I43" s="10">
        <v>1</v>
      </c>
    </row>
    <row r="44" spans="1:9" x14ac:dyDescent="0.25">
      <c r="A44" s="10">
        <v>43</v>
      </c>
      <c r="B44" t="s">
        <v>1028</v>
      </c>
      <c r="C44" t="s">
        <v>89</v>
      </c>
      <c r="D44" s="10" t="s">
        <v>98</v>
      </c>
      <c r="E44" s="10" t="s">
        <v>625</v>
      </c>
      <c r="F44" s="7">
        <f t="shared" si="3"/>
        <v>37</v>
      </c>
      <c r="G44" s="7">
        <f t="shared" si="1"/>
        <v>18</v>
      </c>
      <c r="H44" s="7">
        <f t="shared" si="4"/>
        <v>37</v>
      </c>
      <c r="I44" s="10">
        <v>1</v>
      </c>
    </row>
    <row r="45" spans="1:9" x14ac:dyDescent="0.25">
      <c r="A45" s="10">
        <v>44</v>
      </c>
      <c r="B45" t="s">
        <v>1029</v>
      </c>
      <c r="C45" t="s">
        <v>22</v>
      </c>
      <c r="D45" s="10" t="s">
        <v>361</v>
      </c>
      <c r="E45" s="10" t="s">
        <v>632</v>
      </c>
      <c r="F45" s="7" t="str">
        <f t="shared" si="3"/>
        <v>-</v>
      </c>
      <c r="G45" s="7">
        <f t="shared" si="1"/>
        <v>17</v>
      </c>
      <c r="H45" s="7">
        <f t="shared" si="4"/>
        <v>37</v>
      </c>
    </row>
    <row r="46" spans="1:9" x14ac:dyDescent="0.25">
      <c r="A46" s="10">
        <v>45</v>
      </c>
      <c r="B46" t="s">
        <v>1030</v>
      </c>
      <c r="C46" t="s">
        <v>22</v>
      </c>
      <c r="D46" s="10" t="s">
        <v>635</v>
      </c>
      <c r="E46" s="10" t="s">
        <v>636</v>
      </c>
      <c r="F46" s="7" t="str">
        <f t="shared" si="3"/>
        <v>-</v>
      </c>
      <c r="G46" s="7">
        <f t="shared" si="1"/>
        <v>16</v>
      </c>
      <c r="H46" s="7">
        <f t="shared" si="4"/>
        <v>37</v>
      </c>
    </row>
    <row r="47" spans="1:9" x14ac:dyDescent="0.25">
      <c r="A47" s="10">
        <v>46</v>
      </c>
      <c r="B47" t="s">
        <v>1031</v>
      </c>
      <c r="C47" t="s">
        <v>57</v>
      </c>
      <c r="D47" s="10" t="s">
        <v>98</v>
      </c>
      <c r="E47" s="10" t="s">
        <v>638</v>
      </c>
      <c r="F47" s="7" t="str">
        <f t="shared" si="3"/>
        <v>-</v>
      </c>
      <c r="G47" s="7">
        <f t="shared" si="1"/>
        <v>15</v>
      </c>
      <c r="H47" s="7">
        <f t="shared" si="4"/>
        <v>37</v>
      </c>
    </row>
    <row r="48" spans="1:9" x14ac:dyDescent="0.25">
      <c r="A48" s="10">
        <v>47</v>
      </c>
      <c r="B48" t="s">
        <v>1032</v>
      </c>
      <c r="C48" t="s">
        <v>57</v>
      </c>
      <c r="D48" s="10" t="s">
        <v>224</v>
      </c>
      <c r="E48" s="10" t="s">
        <v>643</v>
      </c>
      <c r="F48" s="7" t="str">
        <f t="shared" si="3"/>
        <v>-</v>
      </c>
      <c r="G48" s="7">
        <f t="shared" si="1"/>
        <v>14</v>
      </c>
      <c r="H48" s="7">
        <f t="shared" si="4"/>
        <v>37</v>
      </c>
    </row>
    <row r="49" spans="1:9" x14ac:dyDescent="0.25">
      <c r="A49" s="10">
        <v>48</v>
      </c>
      <c r="B49" t="s">
        <v>1033</v>
      </c>
      <c r="C49" t="s">
        <v>43</v>
      </c>
      <c r="D49" s="10" t="s">
        <v>361</v>
      </c>
      <c r="E49" s="10" t="s">
        <v>656</v>
      </c>
      <c r="F49" s="7" t="str">
        <f t="shared" si="3"/>
        <v>-</v>
      </c>
      <c r="G49" s="7">
        <f t="shared" si="1"/>
        <v>13</v>
      </c>
      <c r="H49" s="7">
        <f t="shared" si="4"/>
        <v>37</v>
      </c>
    </row>
    <row r="50" spans="1:9" x14ac:dyDescent="0.25">
      <c r="A50" s="10">
        <v>49</v>
      </c>
      <c r="B50" t="s">
        <v>1034</v>
      </c>
      <c r="C50" t="s">
        <v>14</v>
      </c>
      <c r="D50" s="10" t="s">
        <v>98</v>
      </c>
      <c r="E50" s="10" t="s">
        <v>660</v>
      </c>
      <c r="F50" s="7" t="str">
        <f t="shared" si="3"/>
        <v>-</v>
      </c>
      <c r="G50" s="7">
        <f t="shared" si="1"/>
        <v>12</v>
      </c>
      <c r="H50" s="7">
        <f t="shared" si="4"/>
        <v>37</v>
      </c>
    </row>
    <row r="51" spans="1:9" x14ac:dyDescent="0.25">
      <c r="A51" s="10">
        <v>50</v>
      </c>
      <c r="B51" t="s">
        <v>1035</v>
      </c>
      <c r="C51" t="s">
        <v>89</v>
      </c>
      <c r="D51" s="10" t="s">
        <v>530</v>
      </c>
      <c r="E51" s="10" t="s">
        <v>663</v>
      </c>
      <c r="F51" s="7">
        <f t="shared" si="3"/>
        <v>36</v>
      </c>
      <c r="G51" s="7">
        <f t="shared" si="1"/>
        <v>11</v>
      </c>
      <c r="H51" s="7">
        <f t="shared" si="4"/>
        <v>36</v>
      </c>
      <c r="I51" s="10">
        <v>1</v>
      </c>
    </row>
    <row r="52" spans="1:9" x14ac:dyDescent="0.25">
      <c r="A52" s="10">
        <v>51</v>
      </c>
      <c r="B52" t="s">
        <v>1036</v>
      </c>
      <c r="C52" t="s">
        <v>57</v>
      </c>
      <c r="D52" s="10" t="s">
        <v>98</v>
      </c>
      <c r="E52" s="10" t="s">
        <v>670</v>
      </c>
      <c r="F52" s="7" t="str">
        <f t="shared" si="3"/>
        <v>-</v>
      </c>
      <c r="G52" s="7">
        <f t="shared" si="1"/>
        <v>10</v>
      </c>
      <c r="H52" s="7">
        <f t="shared" si="4"/>
        <v>36</v>
      </c>
    </row>
    <row r="53" spans="1:9" x14ac:dyDescent="0.25">
      <c r="A53" s="10">
        <v>52</v>
      </c>
      <c r="B53" t="s">
        <v>1037</v>
      </c>
      <c r="C53" t="s">
        <v>22</v>
      </c>
      <c r="D53" s="10" t="s">
        <v>416</v>
      </c>
      <c r="E53" s="10" t="s">
        <v>681</v>
      </c>
      <c r="F53" s="7" t="str">
        <f t="shared" si="3"/>
        <v>-</v>
      </c>
      <c r="G53" s="7">
        <f t="shared" si="1"/>
        <v>9</v>
      </c>
      <c r="H53" s="7">
        <f t="shared" si="4"/>
        <v>36</v>
      </c>
    </row>
    <row r="54" spans="1:9" x14ac:dyDescent="0.25">
      <c r="A54" s="10">
        <v>53</v>
      </c>
      <c r="B54" t="s">
        <v>1038</v>
      </c>
      <c r="C54" t="s">
        <v>57</v>
      </c>
      <c r="D54" s="10" t="s">
        <v>99</v>
      </c>
      <c r="E54" s="10" t="s">
        <v>683</v>
      </c>
      <c r="F54" s="7" t="str">
        <f t="shared" si="3"/>
        <v>-</v>
      </c>
      <c r="G54" s="7">
        <f t="shared" si="1"/>
        <v>8</v>
      </c>
      <c r="H54" s="7">
        <f t="shared" si="4"/>
        <v>36</v>
      </c>
    </row>
    <row r="55" spans="1:9" x14ac:dyDescent="0.25">
      <c r="A55" s="10">
        <v>54</v>
      </c>
      <c r="B55" t="s">
        <v>1039</v>
      </c>
      <c r="C55" t="s">
        <v>57</v>
      </c>
      <c r="D55" s="10" t="s">
        <v>361</v>
      </c>
      <c r="E55" s="10" t="s">
        <v>692</v>
      </c>
      <c r="F55" s="7" t="str">
        <f t="shared" si="3"/>
        <v>-</v>
      </c>
      <c r="G55" s="7">
        <f t="shared" si="1"/>
        <v>7</v>
      </c>
      <c r="H55" s="7">
        <f t="shared" si="4"/>
        <v>36</v>
      </c>
    </row>
    <row r="56" spans="1:9" x14ac:dyDescent="0.25">
      <c r="A56" s="10">
        <v>55</v>
      </c>
      <c r="B56" t="s">
        <v>1040</v>
      </c>
      <c r="C56" t="s">
        <v>22</v>
      </c>
      <c r="D56" s="10" t="s">
        <v>530</v>
      </c>
      <c r="E56" s="10" t="s">
        <v>711</v>
      </c>
      <c r="F56" s="7" t="str">
        <f t="shared" si="3"/>
        <v>-</v>
      </c>
      <c r="G56" s="7">
        <f t="shared" si="1"/>
        <v>6</v>
      </c>
      <c r="H56" s="7">
        <f t="shared" si="4"/>
        <v>36</v>
      </c>
    </row>
    <row r="57" spans="1:9" x14ac:dyDescent="0.25">
      <c r="A57" s="10">
        <v>56</v>
      </c>
      <c r="B57" t="s">
        <v>1041</v>
      </c>
      <c r="C57" t="s">
        <v>57</v>
      </c>
      <c r="D57" s="10" t="s">
        <v>98</v>
      </c>
      <c r="E57" s="10" t="s">
        <v>731</v>
      </c>
      <c r="F57" s="7" t="str">
        <f t="shared" si="3"/>
        <v>-</v>
      </c>
      <c r="G57" s="7">
        <f t="shared" si="1"/>
        <v>5</v>
      </c>
      <c r="H57" s="7">
        <f t="shared" si="4"/>
        <v>36</v>
      </c>
    </row>
    <row r="58" spans="1:9" x14ac:dyDescent="0.25">
      <c r="A58" s="10">
        <v>57</v>
      </c>
      <c r="B58" t="s">
        <v>1042</v>
      </c>
      <c r="C58" t="s">
        <v>22</v>
      </c>
      <c r="D58" s="10" t="s">
        <v>416</v>
      </c>
      <c r="E58" s="10" t="s">
        <v>736</v>
      </c>
      <c r="F58" s="7" t="str">
        <f t="shared" si="3"/>
        <v>-</v>
      </c>
      <c r="G58" s="7">
        <f t="shared" si="1"/>
        <v>4</v>
      </c>
      <c r="H58" s="7">
        <f t="shared" si="4"/>
        <v>36</v>
      </c>
    </row>
    <row r="59" spans="1:9" x14ac:dyDescent="0.25">
      <c r="A59" s="10">
        <v>58</v>
      </c>
      <c r="B59" t="s">
        <v>1043</v>
      </c>
      <c r="C59" t="s">
        <v>57</v>
      </c>
      <c r="D59" s="10" t="s">
        <v>99</v>
      </c>
      <c r="E59" s="10" t="s">
        <v>754</v>
      </c>
      <c r="F59" s="7" t="str">
        <f t="shared" si="3"/>
        <v>-</v>
      </c>
      <c r="G59" s="7">
        <f t="shared" si="1"/>
        <v>3</v>
      </c>
      <c r="H59" s="7">
        <f t="shared" si="4"/>
        <v>36</v>
      </c>
    </row>
    <row r="60" spans="1:9" x14ac:dyDescent="0.25">
      <c r="A60" s="10">
        <v>59</v>
      </c>
      <c r="B60" t="s">
        <v>1044</v>
      </c>
      <c r="C60" t="s">
        <v>240</v>
      </c>
      <c r="D60" s="10" t="s">
        <v>530</v>
      </c>
      <c r="E60" s="10" t="s">
        <v>767</v>
      </c>
      <c r="F60" s="7">
        <f t="shared" si="3"/>
        <v>35</v>
      </c>
      <c r="G60" s="7">
        <f t="shared" si="1"/>
        <v>2</v>
      </c>
      <c r="H60" s="7">
        <f t="shared" si="4"/>
        <v>35</v>
      </c>
      <c r="I60" s="10">
        <v>1</v>
      </c>
    </row>
    <row r="61" spans="1:9" x14ac:dyDescent="0.25">
      <c r="A61" s="10">
        <v>60</v>
      </c>
      <c r="B61" t="s">
        <v>1045</v>
      </c>
      <c r="C61" t="s">
        <v>22</v>
      </c>
      <c r="D61" s="10" t="s">
        <v>361</v>
      </c>
      <c r="E61" s="10" t="s">
        <v>770</v>
      </c>
      <c r="F61" s="7" t="str">
        <f t="shared" si="3"/>
        <v>-</v>
      </c>
      <c r="G61" s="7">
        <f t="shared" si="1"/>
        <v>1</v>
      </c>
      <c r="H61" s="7">
        <f t="shared" si="4"/>
        <v>35</v>
      </c>
    </row>
    <row r="62" spans="1:9" x14ac:dyDescent="0.25">
      <c r="A62" s="10">
        <v>61</v>
      </c>
      <c r="B62" t="s">
        <v>1046</v>
      </c>
      <c r="C62" t="s">
        <v>22</v>
      </c>
      <c r="D62" s="10" t="s">
        <v>530</v>
      </c>
      <c r="E62" s="10" t="s">
        <v>777</v>
      </c>
      <c r="F62" s="7" t="str">
        <f t="shared" si="3"/>
        <v>-</v>
      </c>
      <c r="G62" s="7">
        <f t="shared" si="1"/>
        <v>1</v>
      </c>
      <c r="H62" s="7">
        <f t="shared" si="4"/>
        <v>35</v>
      </c>
    </row>
    <row r="63" spans="1:9" x14ac:dyDescent="0.25">
      <c r="A63" s="10">
        <v>62</v>
      </c>
      <c r="B63" t="s">
        <v>1047</v>
      </c>
      <c r="C63" t="s">
        <v>57</v>
      </c>
      <c r="D63" s="10" t="s">
        <v>224</v>
      </c>
      <c r="E63" s="10" t="s">
        <v>779</v>
      </c>
      <c r="F63" s="7" t="str">
        <f t="shared" si="3"/>
        <v>-</v>
      </c>
      <c r="G63" s="7">
        <f t="shared" si="1"/>
        <v>1</v>
      </c>
      <c r="H63" s="7">
        <f t="shared" si="4"/>
        <v>35</v>
      </c>
    </row>
    <row r="64" spans="1:9" x14ac:dyDescent="0.25">
      <c r="A64" s="10">
        <v>63</v>
      </c>
      <c r="B64" t="s">
        <v>1048</v>
      </c>
      <c r="C64" t="s">
        <v>22</v>
      </c>
      <c r="D64" s="10" t="s">
        <v>361</v>
      </c>
      <c r="E64" s="10" t="s">
        <v>788</v>
      </c>
      <c r="F64" s="7" t="str">
        <f t="shared" si="3"/>
        <v>-</v>
      </c>
      <c r="G64" s="7">
        <f t="shared" si="1"/>
        <v>1</v>
      </c>
      <c r="H64" s="7">
        <f t="shared" si="4"/>
        <v>35</v>
      </c>
    </row>
    <row r="65" spans="1:8" x14ac:dyDescent="0.25">
      <c r="A65" s="10">
        <v>64</v>
      </c>
      <c r="B65" t="s">
        <v>1049</v>
      </c>
      <c r="C65" t="s">
        <v>57</v>
      </c>
      <c r="D65" s="10" t="s">
        <v>99</v>
      </c>
      <c r="E65" s="10" t="s">
        <v>790</v>
      </c>
      <c r="F65" s="7" t="str">
        <f t="shared" si="3"/>
        <v>-</v>
      </c>
      <c r="G65" s="7">
        <f t="shared" si="1"/>
        <v>1</v>
      </c>
      <c r="H65" s="7">
        <f t="shared" si="4"/>
        <v>35</v>
      </c>
    </row>
    <row r="66" spans="1:8" x14ac:dyDescent="0.25">
      <c r="A66" s="10">
        <v>65</v>
      </c>
      <c r="B66" t="s">
        <v>1050</v>
      </c>
      <c r="C66" t="s">
        <v>57</v>
      </c>
      <c r="D66" s="10" t="s">
        <v>361</v>
      </c>
      <c r="E66" s="10" t="s">
        <v>790</v>
      </c>
      <c r="F66" s="7" t="str">
        <f t="shared" si="3"/>
        <v>-</v>
      </c>
      <c r="G66" s="7">
        <f t="shared" si="1"/>
        <v>1</v>
      </c>
      <c r="H66" s="7">
        <f t="shared" si="4"/>
        <v>35</v>
      </c>
    </row>
    <row r="67" spans="1:8" x14ac:dyDescent="0.25">
      <c r="A67" s="10">
        <v>66</v>
      </c>
      <c r="B67" t="s">
        <v>1051</v>
      </c>
      <c r="C67" t="s">
        <v>57</v>
      </c>
      <c r="D67" s="10" t="s">
        <v>224</v>
      </c>
      <c r="E67" s="10" t="s">
        <v>794</v>
      </c>
      <c r="F67" s="7" t="str">
        <f t="shared" si="3"/>
        <v>-</v>
      </c>
      <c r="G67" s="7">
        <f t="shared" ref="G67:G73" si="5">MAX(G66-1,1)</f>
        <v>1</v>
      </c>
      <c r="H67" s="7">
        <f t="shared" si="4"/>
        <v>35</v>
      </c>
    </row>
    <row r="68" spans="1:8" x14ac:dyDescent="0.25">
      <c r="A68" s="10">
        <v>67</v>
      </c>
      <c r="B68" t="s">
        <v>1052</v>
      </c>
      <c r="C68" t="s">
        <v>57</v>
      </c>
      <c r="D68" s="10" t="s">
        <v>224</v>
      </c>
      <c r="E68" s="10" t="s">
        <v>799</v>
      </c>
      <c r="F68" s="7" t="str">
        <f t="shared" ref="F68:F73" si="6">IF(I68=1,H67-1,"-")</f>
        <v>-</v>
      </c>
      <c r="G68" s="7">
        <f t="shared" si="5"/>
        <v>1</v>
      </c>
      <c r="H68" s="7">
        <f t="shared" ref="H68:H73" si="7">IF(I68=1,H67-1,H67)</f>
        <v>35</v>
      </c>
    </row>
    <row r="69" spans="1:8" x14ac:dyDescent="0.25">
      <c r="A69" s="10">
        <v>68</v>
      </c>
      <c r="B69" t="s">
        <v>1053</v>
      </c>
      <c r="C69" t="s">
        <v>57</v>
      </c>
      <c r="D69" s="10" t="s">
        <v>224</v>
      </c>
      <c r="E69" s="10" t="s">
        <v>804</v>
      </c>
      <c r="F69" s="7" t="str">
        <f t="shared" si="6"/>
        <v>-</v>
      </c>
      <c r="G69" s="7">
        <f t="shared" si="5"/>
        <v>1</v>
      </c>
      <c r="H69" s="7">
        <f t="shared" si="7"/>
        <v>35</v>
      </c>
    </row>
    <row r="70" spans="1:8" x14ac:dyDescent="0.25">
      <c r="A70" s="10">
        <v>69</v>
      </c>
      <c r="B70" t="s">
        <v>1054</v>
      </c>
      <c r="C70" t="s">
        <v>57</v>
      </c>
      <c r="D70" s="10" t="s">
        <v>530</v>
      </c>
      <c r="E70" s="10" t="s">
        <v>807</v>
      </c>
      <c r="F70" s="7" t="str">
        <f t="shared" si="6"/>
        <v>-</v>
      </c>
      <c r="G70" s="7">
        <f t="shared" si="5"/>
        <v>1</v>
      </c>
      <c r="H70" s="7">
        <f t="shared" si="7"/>
        <v>35</v>
      </c>
    </row>
    <row r="71" spans="1:8" x14ac:dyDescent="0.25">
      <c r="A71" s="10">
        <v>70</v>
      </c>
      <c r="B71" t="s">
        <v>1055</v>
      </c>
      <c r="C71" t="s">
        <v>22</v>
      </c>
      <c r="D71" s="10" t="s">
        <v>99</v>
      </c>
      <c r="E71" s="10" t="s">
        <v>824</v>
      </c>
      <c r="F71" s="7" t="str">
        <f t="shared" si="6"/>
        <v>-</v>
      </c>
      <c r="G71" s="7">
        <f t="shared" si="5"/>
        <v>1</v>
      </c>
      <c r="H71" s="7">
        <f t="shared" si="7"/>
        <v>35</v>
      </c>
    </row>
    <row r="72" spans="1:8" x14ac:dyDescent="0.25">
      <c r="A72" s="10">
        <v>71</v>
      </c>
      <c r="B72" t="s">
        <v>1056</v>
      </c>
      <c r="C72" t="s">
        <v>22</v>
      </c>
      <c r="D72" s="10" t="s">
        <v>361</v>
      </c>
      <c r="E72" s="10" t="s">
        <v>830</v>
      </c>
      <c r="F72" s="7" t="str">
        <f t="shared" si="6"/>
        <v>-</v>
      </c>
      <c r="G72" s="7">
        <f t="shared" si="5"/>
        <v>1</v>
      </c>
      <c r="H72" s="7">
        <f t="shared" si="7"/>
        <v>35</v>
      </c>
    </row>
    <row r="73" spans="1:8" x14ac:dyDescent="0.25">
      <c r="A73" s="10">
        <v>72</v>
      </c>
      <c r="B73" t="s">
        <v>1057</v>
      </c>
      <c r="C73" t="s">
        <v>22</v>
      </c>
      <c r="D73" s="10" t="s">
        <v>361</v>
      </c>
      <c r="E73" s="10" t="s">
        <v>841</v>
      </c>
      <c r="F73" s="7" t="str">
        <f t="shared" si="6"/>
        <v>-</v>
      </c>
      <c r="G73" s="7">
        <f t="shared" si="5"/>
        <v>1</v>
      </c>
      <c r="H73" s="7">
        <f t="shared" si="7"/>
        <v>35</v>
      </c>
    </row>
  </sheetData>
  <sortState ref="A2:IT73">
    <sortCondition ref="A2:A73"/>
    <sortCondition ref="C2:C73"/>
    <sortCondition ref="I2:I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4.85546875" bestFit="1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4.85546875" bestFit="1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4.85546875" bestFit="1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4.85546875" bestFit="1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4.85546875" bestFit="1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4.85546875" bestFit="1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4.85546875" bestFit="1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4.85546875" bestFit="1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4.85546875" bestFit="1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4.85546875" bestFit="1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4.85546875" bestFit="1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4.85546875" bestFit="1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4.85546875" bestFit="1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4.85546875" bestFit="1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4.85546875" bestFit="1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4.85546875" bestFit="1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4.85546875" bestFit="1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4.85546875" bestFit="1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4.85546875" bestFit="1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4.85546875" bestFit="1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4.85546875" bestFit="1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4.85546875" bestFit="1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4.85546875" bestFit="1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4.85546875" bestFit="1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4.85546875" bestFit="1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4.85546875" bestFit="1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4.85546875" bestFit="1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4.85546875" bestFit="1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4.85546875" bestFit="1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4.85546875" bestFit="1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4.85546875" bestFit="1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4.85546875" bestFit="1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4.85546875" bestFit="1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4.85546875" bestFit="1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4.85546875" bestFit="1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4.85546875" bestFit="1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4.85546875" bestFit="1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4.85546875" bestFit="1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4.85546875" bestFit="1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4.85546875" bestFit="1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4.85546875" bestFit="1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4.85546875" bestFit="1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4.85546875" bestFit="1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4.85546875" bestFit="1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4.85546875" bestFit="1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4.85546875" bestFit="1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4.85546875" bestFit="1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4.85546875" bestFit="1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4.85546875" bestFit="1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4.85546875" bestFit="1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4.85546875" bestFit="1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4.85546875" bestFit="1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4.85546875" bestFit="1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4.85546875" bestFit="1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4.85546875" bestFit="1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4.85546875" bestFit="1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4.85546875" bestFit="1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4.85546875" bestFit="1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4.85546875" bestFit="1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4.85546875" bestFit="1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4.85546875" bestFit="1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4.85546875" bestFit="1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4.85546875" bestFit="1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11" t="s">
        <v>957</v>
      </c>
      <c r="B1" s="11" t="s">
        <v>850</v>
      </c>
      <c r="C1" s="12" t="s">
        <v>1058</v>
      </c>
      <c r="D1" s="12"/>
      <c r="E1" s="12"/>
      <c r="F1" s="12"/>
      <c r="G1" s="11" t="s">
        <v>963</v>
      </c>
    </row>
    <row r="2" spans="1:7" x14ac:dyDescent="0.25">
      <c r="A2" s="11">
        <v>1</v>
      </c>
      <c r="B2" s="13" t="s">
        <v>43</v>
      </c>
      <c r="C2" s="10">
        <v>60</v>
      </c>
      <c r="D2" s="10">
        <v>58</v>
      </c>
      <c r="E2" s="10">
        <v>54</v>
      </c>
      <c r="F2" s="10">
        <v>53</v>
      </c>
      <c r="G2" s="11">
        <f>SUM(C2:F2)</f>
        <v>225</v>
      </c>
    </row>
    <row r="3" spans="1:7" x14ac:dyDescent="0.25">
      <c r="A3" s="11">
        <v>2</v>
      </c>
      <c r="B3" s="13" t="s">
        <v>57</v>
      </c>
      <c r="C3" s="10">
        <v>51</v>
      </c>
      <c r="D3" s="10">
        <v>50</v>
      </c>
      <c r="E3" s="10">
        <v>47</v>
      </c>
      <c r="F3" s="10">
        <v>45</v>
      </c>
      <c r="G3" s="11">
        <f>SUM(C3:F3)</f>
        <v>193</v>
      </c>
    </row>
    <row r="4" spans="1:7" x14ac:dyDescent="0.25">
      <c r="A4" s="11">
        <v>3</v>
      </c>
      <c r="B4" s="13" t="s">
        <v>965</v>
      </c>
      <c r="C4" s="10">
        <v>52</v>
      </c>
      <c r="D4" s="10">
        <v>49</v>
      </c>
      <c r="E4" s="10">
        <v>48</v>
      </c>
      <c r="F4" s="10">
        <v>43</v>
      </c>
      <c r="G4" s="11">
        <f>SUM(C4:F4)</f>
        <v>192</v>
      </c>
    </row>
    <row r="5" spans="1:7" x14ac:dyDescent="0.25">
      <c r="A5" s="11">
        <v>4</v>
      </c>
      <c r="B5" s="13" t="s">
        <v>964</v>
      </c>
      <c r="C5" s="10">
        <v>59</v>
      </c>
      <c r="D5" s="10">
        <v>44</v>
      </c>
      <c r="E5" s="10">
        <v>41</v>
      </c>
      <c r="F5" s="10">
        <v>38</v>
      </c>
      <c r="G5" s="11">
        <f>SUM(C5:F5)</f>
        <v>182</v>
      </c>
    </row>
    <row r="6" spans="1:7" x14ac:dyDescent="0.25">
      <c r="A6" s="11">
        <v>5</v>
      </c>
      <c r="B6" s="13" t="s">
        <v>977</v>
      </c>
      <c r="C6" s="10">
        <v>57</v>
      </c>
      <c r="D6" s="10">
        <v>40</v>
      </c>
      <c r="E6" s="10">
        <v>39</v>
      </c>
      <c r="F6" s="10">
        <v>35</v>
      </c>
      <c r="G6" s="11">
        <f>SUM(C6:F6)</f>
        <v>171</v>
      </c>
    </row>
    <row r="7" spans="1:7" x14ac:dyDescent="0.25">
      <c r="A7" s="11">
        <v>6</v>
      </c>
      <c r="B7" s="13" t="s">
        <v>967</v>
      </c>
      <c r="C7" s="10">
        <v>56</v>
      </c>
      <c r="D7" s="10">
        <v>46</v>
      </c>
      <c r="E7" s="10">
        <v>42</v>
      </c>
      <c r="F7" s="10"/>
      <c r="G7" s="11">
        <f>SUM(C7:F7)</f>
        <v>144</v>
      </c>
    </row>
    <row r="8" spans="1:7" x14ac:dyDescent="0.25">
      <c r="A8" s="11">
        <v>7</v>
      </c>
      <c r="B8" s="13" t="s">
        <v>89</v>
      </c>
      <c r="C8" s="10">
        <v>37</v>
      </c>
      <c r="D8" s="10">
        <v>36</v>
      </c>
      <c r="E8" s="10"/>
      <c r="F8" s="10"/>
      <c r="G8" s="11">
        <f>SUM(C8:F8)</f>
        <v>73</v>
      </c>
    </row>
    <row r="9" spans="1:7" x14ac:dyDescent="0.25">
      <c r="A9" s="11">
        <v>8</v>
      </c>
      <c r="B9" s="13" t="s">
        <v>217</v>
      </c>
      <c r="C9" s="10">
        <v>55</v>
      </c>
      <c r="D9" s="10"/>
      <c r="E9" s="10"/>
      <c r="F9" s="10"/>
      <c r="G9" s="11">
        <f>SUM(C9:F9)</f>
        <v>55</v>
      </c>
    </row>
    <row r="10" spans="1:7" x14ac:dyDescent="0.25">
      <c r="A10" s="11" t="s">
        <v>974</v>
      </c>
      <c r="B10" s="13" t="s">
        <v>975</v>
      </c>
      <c r="C10" s="10"/>
      <c r="D10" s="10"/>
      <c r="E10" s="10"/>
      <c r="F10" s="10"/>
      <c r="G10" s="11">
        <f>SUM(C10:F10)</f>
        <v>0</v>
      </c>
    </row>
    <row r="11" spans="1:7" x14ac:dyDescent="0.25">
      <c r="A11" s="11" t="s">
        <v>974</v>
      </c>
      <c r="B11" s="13" t="s">
        <v>976</v>
      </c>
      <c r="C11" s="10"/>
      <c r="D11" s="10"/>
      <c r="E11" s="10"/>
      <c r="F11" s="10"/>
      <c r="G11" s="11">
        <f>SUM(C11:F11)</f>
        <v>0</v>
      </c>
    </row>
    <row r="12" spans="1:7" x14ac:dyDescent="0.25">
      <c r="A12" s="11" t="s">
        <v>974</v>
      </c>
      <c r="B12" s="13" t="s">
        <v>973</v>
      </c>
      <c r="C12" s="10"/>
      <c r="D12" s="10"/>
      <c r="E12" s="10"/>
      <c r="F12" s="10"/>
      <c r="G12" s="11">
        <f>SUM(C12:F12)</f>
        <v>0</v>
      </c>
    </row>
    <row r="13" spans="1:7" x14ac:dyDescent="0.25">
      <c r="A13" s="11" t="s">
        <v>974</v>
      </c>
      <c r="B13" s="13" t="s">
        <v>978</v>
      </c>
      <c r="C13" s="10"/>
      <c r="D13" s="10"/>
      <c r="E13" s="10"/>
      <c r="F13" s="10"/>
      <c r="G13" s="11">
        <f>SUM(C13:F13)</f>
        <v>0</v>
      </c>
    </row>
    <row r="14" spans="1:7" x14ac:dyDescent="0.25">
      <c r="A14" s="11" t="s">
        <v>974</v>
      </c>
      <c r="B14" s="13" t="s">
        <v>972</v>
      </c>
      <c r="C14" s="10"/>
      <c r="D14" s="10"/>
      <c r="E14" s="10"/>
      <c r="F14" s="10"/>
      <c r="G14" s="11">
        <f>SUM(C14:F14)</f>
        <v>0</v>
      </c>
    </row>
    <row r="15" spans="1:7" x14ac:dyDescent="0.25">
      <c r="A15" s="11" t="s">
        <v>974</v>
      </c>
      <c r="B15" s="13" t="s">
        <v>969</v>
      </c>
      <c r="C15" s="10"/>
      <c r="D15" s="10"/>
      <c r="E15" s="10"/>
      <c r="F15" s="10"/>
      <c r="G15" s="11">
        <f>SUM(C15:F15)</f>
        <v>0</v>
      </c>
    </row>
    <row r="16" spans="1:7" x14ac:dyDescent="0.25">
      <c r="A16" s="11" t="s">
        <v>974</v>
      </c>
      <c r="B16" s="13" t="s">
        <v>555</v>
      </c>
      <c r="C16" s="10"/>
      <c r="D16" s="10"/>
      <c r="E16" s="10"/>
      <c r="F16" s="10"/>
      <c r="G16" s="11">
        <f>SUM(C16:F16)</f>
        <v>0</v>
      </c>
    </row>
    <row r="17" spans="1:8" x14ac:dyDescent="0.25">
      <c r="A17" s="11" t="s">
        <v>974</v>
      </c>
      <c r="B17" s="13" t="s">
        <v>979</v>
      </c>
      <c r="C17" s="10"/>
      <c r="D17" s="10"/>
      <c r="E17" s="10"/>
      <c r="F17" s="10"/>
      <c r="G17" s="11">
        <f>SUM(C17:F17)</f>
        <v>0</v>
      </c>
    </row>
    <row r="18" spans="1:8" x14ac:dyDescent="0.25">
      <c r="A18" s="11" t="s">
        <v>974</v>
      </c>
      <c r="B18" s="13" t="s">
        <v>980</v>
      </c>
      <c r="C18" s="10"/>
      <c r="D18" s="10"/>
      <c r="E18" s="10"/>
      <c r="F18" s="10"/>
      <c r="G18" s="11">
        <f>SUM(C18:F18)</f>
        <v>0</v>
      </c>
    </row>
    <row r="19" spans="1:8" x14ac:dyDescent="0.25">
      <c r="A19" s="11" t="s">
        <v>974</v>
      </c>
      <c r="B19" s="13" t="s">
        <v>970</v>
      </c>
      <c r="C19" s="10"/>
      <c r="D19" s="10"/>
      <c r="E19" s="10"/>
      <c r="F19" s="10"/>
      <c r="G19" s="11">
        <f>SUM(C19:F19)</f>
        <v>0</v>
      </c>
    </row>
    <row r="20" spans="1:8" x14ac:dyDescent="0.25">
      <c r="A20" s="11" t="s">
        <v>974</v>
      </c>
      <c r="B20" s="13" t="s">
        <v>966</v>
      </c>
      <c r="C20" s="10"/>
      <c r="D20" s="10"/>
      <c r="E20" s="10"/>
      <c r="F20" s="10"/>
      <c r="G20" s="11">
        <f>SUM(C20:F20)</f>
        <v>0</v>
      </c>
    </row>
    <row r="21" spans="1:8" x14ac:dyDescent="0.25">
      <c r="A21" s="11" t="s">
        <v>974</v>
      </c>
      <c r="B21" s="13" t="s">
        <v>968</v>
      </c>
      <c r="C21" s="10"/>
      <c r="D21" s="10"/>
      <c r="E21" s="10"/>
      <c r="F21" s="10"/>
      <c r="G21" s="11">
        <f>SUM(C21:F21)</f>
        <v>0</v>
      </c>
    </row>
    <row r="22" spans="1:8" x14ac:dyDescent="0.25">
      <c r="A22" s="11" t="s">
        <v>974</v>
      </c>
      <c r="B22" s="13" t="s">
        <v>971</v>
      </c>
      <c r="C22" s="10"/>
      <c r="D22" s="10"/>
      <c r="E22" s="10"/>
      <c r="F22" s="10"/>
      <c r="G22" s="11">
        <f>SUM(C22:F22)</f>
        <v>0</v>
      </c>
    </row>
    <row r="23" spans="1:8" x14ac:dyDescent="0.25">
      <c r="A23" s="11"/>
      <c r="B23" s="13"/>
      <c r="C23" s="10"/>
      <c r="D23" s="10"/>
      <c r="E23" s="10"/>
      <c r="F23" s="10"/>
      <c r="G23" s="11"/>
    </row>
    <row r="24" spans="1:8" hidden="1" x14ac:dyDescent="0.25">
      <c r="A24" s="11"/>
      <c r="B24" s="13"/>
      <c r="C24" t="s">
        <v>981</v>
      </c>
      <c r="G24" s="10"/>
    </row>
    <row r="25" spans="1:8" hidden="1" x14ac:dyDescent="0.25">
      <c r="A25" s="11"/>
      <c r="B25" s="13"/>
      <c r="C25" t="s">
        <v>982</v>
      </c>
      <c r="D25" t="s">
        <v>983</v>
      </c>
      <c r="G25" s="10">
        <f>SUM(G2:G22)</f>
        <v>1235</v>
      </c>
      <c r="H25" t="s">
        <v>984</v>
      </c>
    </row>
    <row r="26" spans="1:8" hidden="1" x14ac:dyDescent="0.25">
      <c r="A26" s="11"/>
      <c r="B26" s="13"/>
      <c r="C26" s="10">
        <f>MAX(C2:F22)</f>
        <v>60</v>
      </c>
      <c r="D26" s="10">
        <f>MIN(C1:F22)</f>
        <v>35</v>
      </c>
      <c r="G26" s="10">
        <f>(C26*(C26+1)-D26*(D26-1))/2</f>
        <v>1235</v>
      </c>
      <c r="H26" t="s">
        <v>985</v>
      </c>
    </row>
    <row r="27" spans="1:8" hidden="1" x14ac:dyDescent="0.25">
      <c r="G27" s="10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workbookViewId="0">
      <selection sqref="A1:XFD1048576"/>
    </sheetView>
  </sheetViews>
  <sheetFormatPr defaultRowHeight="15" x14ac:dyDescent="0.25"/>
  <cols>
    <col min="1" max="1" width="5.5703125" customWidth="1"/>
    <col min="2" max="2" width="1.5703125" customWidth="1"/>
    <col min="3" max="3" width="4.5703125" customWidth="1"/>
    <col min="4" max="4" width="1.42578125" customWidth="1"/>
    <col min="5" max="5" width="10.140625" customWidth="1"/>
    <col min="6" max="6" width="19.140625" customWidth="1"/>
    <col min="7" max="7" width="27.140625" customWidth="1"/>
    <col min="8" max="8" width="8.5703125" customWidth="1"/>
    <col min="9" max="9" width="7" customWidth="1"/>
  </cols>
  <sheetData>
    <row r="1" spans="1:9" s="1" customFormat="1" x14ac:dyDescent="0.25">
      <c r="A1" s="1" t="s">
        <v>849</v>
      </c>
    </row>
    <row r="3" spans="1:9" s="2" customFormat="1" x14ac:dyDescent="0.25">
      <c r="A3" s="2" t="s">
        <v>0</v>
      </c>
      <c r="C3" s="2" t="s">
        <v>1</v>
      </c>
      <c r="G3" s="2" t="s">
        <v>850</v>
      </c>
      <c r="H3" s="2" t="s">
        <v>851</v>
      </c>
      <c r="I3" s="2" t="s">
        <v>852</v>
      </c>
    </row>
    <row r="4" spans="1:9" x14ac:dyDescent="0.25">
      <c r="A4">
        <v>1</v>
      </c>
      <c r="C4">
        <v>73</v>
      </c>
      <c r="E4" t="s">
        <v>2</v>
      </c>
      <c r="F4" t="s">
        <v>3</v>
      </c>
      <c r="G4" t="s">
        <v>4</v>
      </c>
      <c r="H4" t="s">
        <v>6</v>
      </c>
      <c r="I4" t="s">
        <v>7</v>
      </c>
    </row>
    <row r="5" spans="1:9" x14ac:dyDescent="0.25">
      <c r="A5">
        <v>2</v>
      </c>
      <c r="C5">
        <v>240</v>
      </c>
      <c r="E5" t="s">
        <v>8</v>
      </c>
      <c r="F5" t="s">
        <v>9</v>
      </c>
      <c r="G5" t="s">
        <v>10</v>
      </c>
      <c r="H5" t="s">
        <v>6</v>
      </c>
      <c r="I5" t="s">
        <v>11</v>
      </c>
    </row>
    <row r="6" spans="1:9" x14ac:dyDescent="0.25">
      <c r="A6">
        <v>3</v>
      </c>
      <c r="C6">
        <v>85</v>
      </c>
      <c r="E6" t="s">
        <v>12</v>
      </c>
      <c r="F6" t="s">
        <v>13</v>
      </c>
      <c r="G6" t="s">
        <v>14</v>
      </c>
      <c r="H6" t="s">
        <v>5</v>
      </c>
      <c r="I6" t="s">
        <v>16</v>
      </c>
    </row>
    <row r="7" spans="1:9" x14ac:dyDescent="0.25">
      <c r="A7">
        <v>4</v>
      </c>
      <c r="C7">
        <v>366</v>
      </c>
      <c r="E7" t="s">
        <v>17</v>
      </c>
      <c r="F7" t="s">
        <v>18</v>
      </c>
      <c r="G7" t="s">
        <v>4</v>
      </c>
      <c r="H7" t="s">
        <v>19</v>
      </c>
      <c r="I7" t="s">
        <v>20</v>
      </c>
    </row>
    <row r="8" spans="1:9" x14ac:dyDescent="0.25">
      <c r="A8">
        <v>5</v>
      </c>
      <c r="C8">
        <v>404</v>
      </c>
      <c r="E8" t="s">
        <v>12</v>
      </c>
      <c r="F8" t="s">
        <v>21</v>
      </c>
      <c r="G8" t="s">
        <v>22</v>
      </c>
      <c r="H8" t="s">
        <v>19</v>
      </c>
      <c r="I8" t="s">
        <v>23</v>
      </c>
    </row>
    <row r="9" spans="1:9" x14ac:dyDescent="0.25">
      <c r="A9">
        <v>6</v>
      </c>
      <c r="C9">
        <v>8</v>
      </c>
      <c r="E9" t="s">
        <v>24</v>
      </c>
      <c r="F9" t="s">
        <v>25</v>
      </c>
      <c r="G9" t="s">
        <v>4</v>
      </c>
      <c r="H9" t="s">
        <v>26</v>
      </c>
      <c r="I9" t="s">
        <v>27</v>
      </c>
    </row>
    <row r="10" spans="1:9" x14ac:dyDescent="0.25">
      <c r="A10">
        <v>7</v>
      </c>
      <c r="C10">
        <v>250</v>
      </c>
      <c r="E10" t="s">
        <v>28</v>
      </c>
      <c r="F10" t="s">
        <v>29</v>
      </c>
      <c r="G10" t="s">
        <v>10</v>
      </c>
      <c r="H10" t="s">
        <v>19</v>
      </c>
      <c r="I10" t="s">
        <v>30</v>
      </c>
    </row>
    <row r="11" spans="1:9" x14ac:dyDescent="0.25">
      <c r="A11">
        <v>8</v>
      </c>
      <c r="C11">
        <v>4</v>
      </c>
      <c r="E11" t="s">
        <v>31</v>
      </c>
      <c r="F11" t="s">
        <v>32</v>
      </c>
      <c r="G11" t="s">
        <v>33</v>
      </c>
      <c r="H11" t="s">
        <v>19</v>
      </c>
      <c r="I11" t="s">
        <v>34</v>
      </c>
    </row>
    <row r="12" spans="1:9" x14ac:dyDescent="0.25">
      <c r="A12">
        <v>9</v>
      </c>
      <c r="C12">
        <v>197</v>
      </c>
      <c r="E12" t="s">
        <v>35</v>
      </c>
      <c r="F12" t="s">
        <v>36</v>
      </c>
      <c r="G12" t="s">
        <v>14</v>
      </c>
      <c r="H12" t="s">
        <v>6</v>
      </c>
      <c r="I12" t="s">
        <v>37</v>
      </c>
    </row>
    <row r="13" spans="1:9" x14ac:dyDescent="0.25">
      <c r="A13">
        <v>10</v>
      </c>
      <c r="C13">
        <v>187</v>
      </c>
      <c r="E13" t="s">
        <v>38</v>
      </c>
      <c r="F13" t="s">
        <v>39</v>
      </c>
      <c r="G13" t="s">
        <v>22</v>
      </c>
      <c r="H13" t="s">
        <v>5</v>
      </c>
      <c r="I13" t="s">
        <v>40</v>
      </c>
    </row>
    <row r="14" spans="1:9" x14ac:dyDescent="0.25">
      <c r="A14">
        <v>11</v>
      </c>
      <c r="C14">
        <v>108</v>
      </c>
      <c r="E14" t="s">
        <v>41</v>
      </c>
      <c r="F14" t="s">
        <v>42</v>
      </c>
      <c r="G14" t="s">
        <v>43</v>
      </c>
      <c r="H14" t="s">
        <v>44</v>
      </c>
      <c r="I14" t="s">
        <v>45</v>
      </c>
    </row>
    <row r="15" spans="1:9" x14ac:dyDescent="0.25">
      <c r="A15">
        <v>12</v>
      </c>
      <c r="C15">
        <v>122</v>
      </c>
      <c r="E15" t="s">
        <v>46</v>
      </c>
      <c r="F15" t="s">
        <v>47</v>
      </c>
      <c r="G15" t="s">
        <v>14</v>
      </c>
      <c r="H15" t="s">
        <v>5</v>
      </c>
      <c r="I15" t="s">
        <v>48</v>
      </c>
    </row>
    <row r="16" spans="1:9" x14ac:dyDescent="0.25">
      <c r="A16">
        <v>13</v>
      </c>
      <c r="C16">
        <v>177</v>
      </c>
      <c r="E16" t="s">
        <v>49</v>
      </c>
      <c r="F16" t="s">
        <v>50</v>
      </c>
      <c r="G16" t="s">
        <v>22</v>
      </c>
      <c r="H16" t="s">
        <v>6</v>
      </c>
      <c r="I16" t="s">
        <v>51</v>
      </c>
    </row>
    <row r="17" spans="1:9" x14ac:dyDescent="0.25">
      <c r="A17">
        <v>14</v>
      </c>
      <c r="C17">
        <v>183</v>
      </c>
      <c r="E17" t="s">
        <v>52</v>
      </c>
      <c r="F17" t="s">
        <v>53</v>
      </c>
      <c r="G17" t="s">
        <v>10</v>
      </c>
      <c r="H17" t="s">
        <v>5</v>
      </c>
      <c r="I17" t="s">
        <v>54</v>
      </c>
    </row>
    <row r="18" spans="1:9" x14ac:dyDescent="0.25">
      <c r="A18">
        <v>15</v>
      </c>
      <c r="C18">
        <v>296</v>
      </c>
      <c r="E18" t="s">
        <v>55</v>
      </c>
      <c r="F18" t="s">
        <v>56</v>
      </c>
      <c r="G18" t="s">
        <v>57</v>
      </c>
      <c r="H18" t="s">
        <v>5</v>
      </c>
      <c r="I18" t="s">
        <v>58</v>
      </c>
    </row>
    <row r="19" spans="1:9" x14ac:dyDescent="0.25">
      <c r="A19">
        <v>16</v>
      </c>
      <c r="C19">
        <v>360</v>
      </c>
      <c r="E19" t="s">
        <v>59</v>
      </c>
      <c r="F19" t="s">
        <v>60</v>
      </c>
      <c r="G19" t="s">
        <v>14</v>
      </c>
      <c r="H19" t="s">
        <v>26</v>
      </c>
      <c r="I19" t="s">
        <v>61</v>
      </c>
    </row>
    <row r="20" spans="1:9" x14ac:dyDescent="0.25">
      <c r="A20">
        <v>17</v>
      </c>
      <c r="C20">
        <v>76</v>
      </c>
      <c r="E20" t="s">
        <v>12</v>
      </c>
      <c r="F20" t="s">
        <v>62</v>
      </c>
      <c r="G20" t="s">
        <v>63</v>
      </c>
      <c r="H20" t="s">
        <v>19</v>
      </c>
      <c r="I20" t="s">
        <v>64</v>
      </c>
    </row>
    <row r="21" spans="1:9" x14ac:dyDescent="0.25">
      <c r="A21">
        <v>18</v>
      </c>
      <c r="C21">
        <v>186</v>
      </c>
      <c r="E21" t="s">
        <v>65</v>
      </c>
      <c r="F21" t="s">
        <v>66</v>
      </c>
      <c r="G21" t="s">
        <v>67</v>
      </c>
      <c r="H21" t="s">
        <v>5</v>
      </c>
      <c r="I21" t="s">
        <v>68</v>
      </c>
    </row>
    <row r="22" spans="1:9" x14ac:dyDescent="0.25">
      <c r="A22">
        <v>19</v>
      </c>
      <c r="C22">
        <v>263</v>
      </c>
      <c r="E22" t="s">
        <v>35</v>
      </c>
      <c r="F22" t="s">
        <v>69</v>
      </c>
      <c r="G22" t="s">
        <v>14</v>
      </c>
      <c r="H22" t="s">
        <v>6</v>
      </c>
      <c r="I22" t="s">
        <v>70</v>
      </c>
    </row>
    <row r="23" spans="1:9" x14ac:dyDescent="0.25">
      <c r="A23">
        <v>20</v>
      </c>
      <c r="C23">
        <v>418</v>
      </c>
      <c r="E23" t="s">
        <v>71</v>
      </c>
      <c r="F23" t="s">
        <v>72</v>
      </c>
      <c r="G23" t="s">
        <v>43</v>
      </c>
      <c r="H23" t="s">
        <v>26</v>
      </c>
      <c r="I23" t="s">
        <v>73</v>
      </c>
    </row>
    <row r="24" spans="1:9" x14ac:dyDescent="0.25">
      <c r="A24">
        <v>21</v>
      </c>
      <c r="C24">
        <v>36</v>
      </c>
      <c r="E24" t="s">
        <v>74</v>
      </c>
      <c r="F24" t="s">
        <v>75</v>
      </c>
      <c r="G24" t="s">
        <v>4</v>
      </c>
      <c r="H24" t="s">
        <v>76</v>
      </c>
      <c r="I24" t="s">
        <v>77</v>
      </c>
    </row>
    <row r="25" spans="1:9" x14ac:dyDescent="0.25">
      <c r="A25">
        <v>22</v>
      </c>
      <c r="C25">
        <v>357</v>
      </c>
      <c r="E25" t="s">
        <v>78</v>
      </c>
      <c r="F25" t="s">
        <v>60</v>
      </c>
      <c r="G25" t="s">
        <v>57</v>
      </c>
      <c r="H25" t="s">
        <v>5</v>
      </c>
      <c r="I25" t="s">
        <v>79</v>
      </c>
    </row>
    <row r="26" spans="1:9" x14ac:dyDescent="0.25">
      <c r="A26">
        <v>23</v>
      </c>
      <c r="C26">
        <v>260</v>
      </c>
      <c r="E26" t="s">
        <v>59</v>
      </c>
      <c r="F26" t="s">
        <v>80</v>
      </c>
      <c r="G26" t="s">
        <v>81</v>
      </c>
      <c r="H26" t="s">
        <v>6</v>
      </c>
      <c r="I26" t="s">
        <v>82</v>
      </c>
    </row>
    <row r="27" spans="1:9" x14ac:dyDescent="0.25">
      <c r="A27">
        <v>24</v>
      </c>
      <c r="C27">
        <v>355</v>
      </c>
      <c r="E27" t="s">
        <v>83</v>
      </c>
      <c r="F27" t="s">
        <v>60</v>
      </c>
      <c r="G27" t="s">
        <v>14</v>
      </c>
      <c r="H27" t="s">
        <v>5</v>
      </c>
      <c r="I27" t="s">
        <v>84</v>
      </c>
    </row>
    <row r="28" spans="1:9" x14ac:dyDescent="0.25">
      <c r="A28">
        <v>25</v>
      </c>
      <c r="C28">
        <v>294</v>
      </c>
      <c r="E28" t="s">
        <v>31</v>
      </c>
      <c r="F28" t="s">
        <v>85</v>
      </c>
      <c r="G28" t="s">
        <v>22</v>
      </c>
      <c r="H28" t="s">
        <v>6</v>
      </c>
      <c r="I28" t="s">
        <v>86</v>
      </c>
    </row>
    <row r="29" spans="1:9" x14ac:dyDescent="0.25">
      <c r="A29">
        <v>26</v>
      </c>
      <c r="C29">
        <v>397</v>
      </c>
      <c r="E29" t="s">
        <v>87</v>
      </c>
      <c r="F29" t="s">
        <v>88</v>
      </c>
      <c r="G29" t="s">
        <v>89</v>
      </c>
      <c r="H29" t="s">
        <v>19</v>
      </c>
      <c r="I29" t="s">
        <v>90</v>
      </c>
    </row>
    <row r="30" spans="1:9" x14ac:dyDescent="0.25">
      <c r="A30">
        <v>27</v>
      </c>
      <c r="C30">
        <v>423</v>
      </c>
      <c r="E30" t="s">
        <v>91</v>
      </c>
      <c r="F30" t="s">
        <v>92</v>
      </c>
      <c r="G30" t="s">
        <v>81</v>
      </c>
      <c r="H30" t="s">
        <v>6</v>
      </c>
      <c r="I30" t="s">
        <v>93</v>
      </c>
    </row>
    <row r="31" spans="1:9" x14ac:dyDescent="0.25">
      <c r="A31">
        <v>28</v>
      </c>
      <c r="C31">
        <v>235</v>
      </c>
      <c r="E31" t="s">
        <v>17</v>
      </c>
      <c r="F31" t="s">
        <v>94</v>
      </c>
      <c r="G31" t="s">
        <v>14</v>
      </c>
      <c r="H31" t="s">
        <v>26</v>
      </c>
      <c r="I31" t="s">
        <v>95</v>
      </c>
    </row>
    <row r="32" spans="1:9" x14ac:dyDescent="0.25">
      <c r="A32">
        <v>29</v>
      </c>
      <c r="C32">
        <v>253</v>
      </c>
      <c r="E32" t="s">
        <v>96</v>
      </c>
      <c r="F32" t="s">
        <v>97</v>
      </c>
      <c r="G32" t="s">
        <v>43</v>
      </c>
      <c r="H32" t="s">
        <v>99</v>
      </c>
      <c r="I32" t="s">
        <v>100</v>
      </c>
    </row>
    <row r="33" spans="1:9" x14ac:dyDescent="0.25">
      <c r="A33">
        <v>30</v>
      </c>
      <c r="C33">
        <v>114</v>
      </c>
      <c r="E33" t="s">
        <v>101</v>
      </c>
      <c r="F33" t="s">
        <v>102</v>
      </c>
      <c r="G33" t="s">
        <v>14</v>
      </c>
      <c r="H33" t="s">
        <v>5</v>
      </c>
      <c r="I33" t="s">
        <v>100</v>
      </c>
    </row>
    <row r="34" spans="1:9" x14ac:dyDescent="0.25">
      <c r="A34">
        <v>31</v>
      </c>
      <c r="C34">
        <v>312</v>
      </c>
      <c r="E34" t="s">
        <v>103</v>
      </c>
      <c r="F34" t="s">
        <v>104</v>
      </c>
      <c r="G34" t="s">
        <v>81</v>
      </c>
      <c r="H34" t="s">
        <v>19</v>
      </c>
      <c r="I34" t="s">
        <v>105</v>
      </c>
    </row>
    <row r="35" spans="1:9" x14ac:dyDescent="0.25">
      <c r="A35">
        <v>32</v>
      </c>
      <c r="C35">
        <v>307</v>
      </c>
      <c r="E35" t="s">
        <v>106</v>
      </c>
      <c r="F35" t="s">
        <v>107</v>
      </c>
      <c r="G35" t="s">
        <v>22</v>
      </c>
      <c r="H35" t="s">
        <v>6</v>
      </c>
      <c r="I35" t="s">
        <v>108</v>
      </c>
    </row>
    <row r="36" spans="1:9" x14ac:dyDescent="0.25">
      <c r="A36">
        <v>33</v>
      </c>
      <c r="C36">
        <v>367</v>
      </c>
      <c r="E36" t="s">
        <v>31</v>
      </c>
      <c r="F36" t="s">
        <v>109</v>
      </c>
      <c r="G36" t="s">
        <v>4</v>
      </c>
      <c r="H36" t="s">
        <v>6</v>
      </c>
      <c r="I36" t="s">
        <v>110</v>
      </c>
    </row>
    <row r="37" spans="1:9" x14ac:dyDescent="0.25">
      <c r="A37">
        <v>34</v>
      </c>
      <c r="C37">
        <v>12</v>
      </c>
      <c r="E37" t="s">
        <v>111</v>
      </c>
      <c r="F37" t="s">
        <v>112</v>
      </c>
      <c r="G37" t="s">
        <v>10</v>
      </c>
      <c r="H37" t="s">
        <v>6</v>
      </c>
      <c r="I37" t="s">
        <v>110</v>
      </c>
    </row>
    <row r="38" spans="1:9" x14ac:dyDescent="0.25">
      <c r="A38">
        <v>35</v>
      </c>
      <c r="C38">
        <v>61</v>
      </c>
      <c r="E38" t="s">
        <v>71</v>
      </c>
      <c r="F38" t="s">
        <v>113</v>
      </c>
      <c r="G38" t="s">
        <v>114</v>
      </c>
      <c r="H38" t="s">
        <v>26</v>
      </c>
      <c r="I38" t="s">
        <v>115</v>
      </c>
    </row>
    <row r="39" spans="1:9" x14ac:dyDescent="0.25">
      <c r="A39">
        <v>36</v>
      </c>
      <c r="C39">
        <v>382</v>
      </c>
      <c r="E39" t="s">
        <v>59</v>
      </c>
      <c r="F39" t="s">
        <v>116</v>
      </c>
      <c r="G39" t="s">
        <v>14</v>
      </c>
      <c r="H39" t="s">
        <v>6</v>
      </c>
      <c r="I39" t="s">
        <v>117</v>
      </c>
    </row>
    <row r="40" spans="1:9" x14ac:dyDescent="0.25">
      <c r="A40">
        <v>37</v>
      </c>
      <c r="C40">
        <v>24</v>
      </c>
      <c r="E40" t="s">
        <v>118</v>
      </c>
      <c r="F40" t="s">
        <v>119</v>
      </c>
      <c r="G40" t="s">
        <v>10</v>
      </c>
      <c r="H40" t="s">
        <v>6</v>
      </c>
      <c r="I40" t="s">
        <v>120</v>
      </c>
    </row>
    <row r="41" spans="1:9" x14ac:dyDescent="0.25">
      <c r="A41">
        <v>38</v>
      </c>
      <c r="C41">
        <v>350</v>
      </c>
      <c r="E41" t="s">
        <v>31</v>
      </c>
      <c r="F41" t="s">
        <v>121</v>
      </c>
      <c r="G41" t="s">
        <v>14</v>
      </c>
      <c r="H41" t="s">
        <v>26</v>
      </c>
      <c r="I41" t="s">
        <v>122</v>
      </c>
    </row>
    <row r="42" spans="1:9" x14ac:dyDescent="0.25">
      <c r="A42">
        <v>39</v>
      </c>
      <c r="C42">
        <v>91</v>
      </c>
      <c r="E42" t="s">
        <v>123</v>
      </c>
      <c r="F42" t="s">
        <v>124</v>
      </c>
      <c r="G42" t="s">
        <v>14</v>
      </c>
      <c r="H42" t="s">
        <v>5</v>
      </c>
      <c r="I42" t="s">
        <v>125</v>
      </c>
    </row>
    <row r="43" spans="1:9" x14ac:dyDescent="0.25">
      <c r="A43">
        <v>40</v>
      </c>
      <c r="C43">
        <v>292</v>
      </c>
      <c r="E43" t="s">
        <v>126</v>
      </c>
      <c r="F43" t="s">
        <v>127</v>
      </c>
      <c r="G43" t="s">
        <v>43</v>
      </c>
      <c r="H43" t="s">
        <v>26</v>
      </c>
      <c r="I43" t="s">
        <v>128</v>
      </c>
    </row>
    <row r="44" spans="1:9" x14ac:dyDescent="0.25">
      <c r="A44">
        <v>41</v>
      </c>
      <c r="C44">
        <v>309</v>
      </c>
      <c r="E44" t="s">
        <v>129</v>
      </c>
      <c r="F44" t="s">
        <v>130</v>
      </c>
      <c r="G44" t="s">
        <v>10</v>
      </c>
      <c r="H44" t="s">
        <v>131</v>
      </c>
      <c r="I44" t="s">
        <v>132</v>
      </c>
    </row>
    <row r="45" spans="1:9" x14ac:dyDescent="0.25">
      <c r="A45">
        <v>42</v>
      </c>
      <c r="C45">
        <v>50</v>
      </c>
      <c r="E45" t="s">
        <v>133</v>
      </c>
      <c r="F45" t="s">
        <v>134</v>
      </c>
      <c r="G45" t="s">
        <v>22</v>
      </c>
      <c r="H45" t="s">
        <v>44</v>
      </c>
      <c r="I45" t="s">
        <v>135</v>
      </c>
    </row>
    <row r="46" spans="1:9" x14ac:dyDescent="0.25">
      <c r="A46">
        <v>43</v>
      </c>
      <c r="C46">
        <v>107</v>
      </c>
      <c r="E46" t="s">
        <v>136</v>
      </c>
      <c r="F46" t="s">
        <v>137</v>
      </c>
      <c r="G46" t="s">
        <v>10</v>
      </c>
      <c r="H46" t="s">
        <v>98</v>
      </c>
      <c r="I46" t="s">
        <v>138</v>
      </c>
    </row>
    <row r="47" spans="1:9" x14ac:dyDescent="0.25">
      <c r="A47">
        <v>44</v>
      </c>
      <c r="C47">
        <v>164</v>
      </c>
      <c r="E47" t="s">
        <v>139</v>
      </c>
      <c r="F47" t="s">
        <v>140</v>
      </c>
      <c r="G47" t="s">
        <v>43</v>
      </c>
      <c r="H47" t="s">
        <v>19</v>
      </c>
      <c r="I47" t="s">
        <v>138</v>
      </c>
    </row>
    <row r="48" spans="1:9" x14ac:dyDescent="0.25">
      <c r="A48">
        <v>45</v>
      </c>
      <c r="C48">
        <v>323</v>
      </c>
      <c r="E48" t="s">
        <v>49</v>
      </c>
      <c r="F48" t="s">
        <v>141</v>
      </c>
      <c r="G48" t="s">
        <v>33</v>
      </c>
      <c r="H48" t="s">
        <v>6</v>
      </c>
      <c r="I48" t="s">
        <v>142</v>
      </c>
    </row>
    <row r="49" spans="1:9" x14ac:dyDescent="0.25">
      <c r="A49">
        <v>46</v>
      </c>
      <c r="C49">
        <v>383</v>
      </c>
      <c r="E49" t="s">
        <v>143</v>
      </c>
      <c r="F49" t="s">
        <v>116</v>
      </c>
      <c r="G49" t="s">
        <v>89</v>
      </c>
      <c r="H49" t="s">
        <v>44</v>
      </c>
      <c r="I49" t="s">
        <v>144</v>
      </c>
    </row>
    <row r="50" spans="1:9" x14ac:dyDescent="0.25">
      <c r="A50">
        <v>47</v>
      </c>
      <c r="C50">
        <v>368</v>
      </c>
      <c r="E50" t="s">
        <v>59</v>
      </c>
      <c r="F50" t="s">
        <v>145</v>
      </c>
      <c r="G50" t="s">
        <v>10</v>
      </c>
      <c r="H50" t="s">
        <v>19</v>
      </c>
      <c r="I50" t="s">
        <v>146</v>
      </c>
    </row>
    <row r="51" spans="1:9" x14ac:dyDescent="0.25">
      <c r="A51">
        <v>48</v>
      </c>
      <c r="C51">
        <v>11</v>
      </c>
      <c r="E51" t="s">
        <v>147</v>
      </c>
      <c r="F51" t="s">
        <v>148</v>
      </c>
      <c r="G51" t="s">
        <v>33</v>
      </c>
      <c r="H51" t="s">
        <v>19</v>
      </c>
      <c r="I51" t="s">
        <v>149</v>
      </c>
    </row>
    <row r="52" spans="1:9" x14ac:dyDescent="0.25">
      <c r="A52">
        <v>49</v>
      </c>
      <c r="C52">
        <v>424</v>
      </c>
      <c r="E52" t="s">
        <v>17</v>
      </c>
      <c r="F52" t="s">
        <v>92</v>
      </c>
      <c r="G52" t="s">
        <v>150</v>
      </c>
      <c r="H52" t="s">
        <v>5</v>
      </c>
      <c r="I52" t="s">
        <v>151</v>
      </c>
    </row>
    <row r="53" spans="1:9" x14ac:dyDescent="0.25">
      <c r="A53">
        <v>50</v>
      </c>
      <c r="C53">
        <v>346</v>
      </c>
      <c r="E53" t="s">
        <v>17</v>
      </c>
      <c r="F53" t="s">
        <v>152</v>
      </c>
      <c r="G53" t="s">
        <v>10</v>
      </c>
      <c r="H53" t="s">
        <v>5</v>
      </c>
      <c r="I53" t="s">
        <v>153</v>
      </c>
    </row>
    <row r="54" spans="1:9" x14ac:dyDescent="0.25">
      <c r="A54">
        <v>51</v>
      </c>
      <c r="C54">
        <v>49</v>
      </c>
      <c r="E54" t="s">
        <v>154</v>
      </c>
      <c r="F54" t="s">
        <v>155</v>
      </c>
      <c r="G54" t="s">
        <v>14</v>
      </c>
      <c r="H54" t="s">
        <v>26</v>
      </c>
      <c r="I54" t="s">
        <v>156</v>
      </c>
    </row>
    <row r="55" spans="1:9" x14ac:dyDescent="0.25">
      <c r="A55">
        <v>52</v>
      </c>
      <c r="C55">
        <v>125</v>
      </c>
      <c r="E55" t="s">
        <v>157</v>
      </c>
      <c r="F55" t="s">
        <v>158</v>
      </c>
      <c r="G55" t="s">
        <v>159</v>
      </c>
      <c r="H55" t="s">
        <v>19</v>
      </c>
      <c r="I55" t="s">
        <v>160</v>
      </c>
    </row>
    <row r="56" spans="1:9" x14ac:dyDescent="0.25">
      <c r="A56">
        <v>53</v>
      </c>
      <c r="C56">
        <v>202</v>
      </c>
      <c r="E56" t="s">
        <v>161</v>
      </c>
      <c r="F56" t="s">
        <v>162</v>
      </c>
      <c r="G56" t="s">
        <v>4</v>
      </c>
      <c r="H56" t="s">
        <v>44</v>
      </c>
      <c r="I56" t="s">
        <v>163</v>
      </c>
    </row>
    <row r="57" spans="1:9" x14ac:dyDescent="0.25">
      <c r="A57">
        <v>54</v>
      </c>
      <c r="C57">
        <v>216</v>
      </c>
      <c r="E57" t="s">
        <v>164</v>
      </c>
      <c r="F57" t="s">
        <v>165</v>
      </c>
      <c r="G57" t="s">
        <v>81</v>
      </c>
      <c r="H57" t="s">
        <v>26</v>
      </c>
      <c r="I57" t="s">
        <v>166</v>
      </c>
    </row>
    <row r="58" spans="1:9" x14ac:dyDescent="0.25">
      <c r="A58">
        <v>55</v>
      </c>
      <c r="C58">
        <v>103</v>
      </c>
      <c r="E58" t="s">
        <v>111</v>
      </c>
      <c r="F58" t="s">
        <v>167</v>
      </c>
      <c r="G58" t="s">
        <v>67</v>
      </c>
      <c r="H58" t="s">
        <v>19</v>
      </c>
      <c r="I58" t="s">
        <v>168</v>
      </c>
    </row>
    <row r="59" spans="1:9" x14ac:dyDescent="0.25">
      <c r="A59">
        <v>56</v>
      </c>
      <c r="C59">
        <v>339</v>
      </c>
      <c r="E59" t="s">
        <v>123</v>
      </c>
      <c r="F59" t="s">
        <v>169</v>
      </c>
      <c r="G59" t="s">
        <v>67</v>
      </c>
      <c r="H59" t="s">
        <v>170</v>
      </c>
      <c r="I59" t="s">
        <v>171</v>
      </c>
    </row>
    <row r="60" spans="1:9" x14ac:dyDescent="0.25">
      <c r="A60">
        <v>57</v>
      </c>
      <c r="C60">
        <v>381</v>
      </c>
      <c r="E60" t="s">
        <v>172</v>
      </c>
      <c r="F60" t="s">
        <v>116</v>
      </c>
      <c r="G60" t="s">
        <v>4</v>
      </c>
      <c r="H60" t="s">
        <v>19</v>
      </c>
      <c r="I60" t="s">
        <v>173</v>
      </c>
    </row>
    <row r="61" spans="1:9" x14ac:dyDescent="0.25">
      <c r="A61">
        <v>58</v>
      </c>
      <c r="C61">
        <v>101</v>
      </c>
      <c r="E61" t="s">
        <v>59</v>
      </c>
      <c r="F61" t="s">
        <v>174</v>
      </c>
      <c r="G61" t="s">
        <v>81</v>
      </c>
      <c r="H61" t="s">
        <v>26</v>
      </c>
      <c r="I61" t="s">
        <v>175</v>
      </c>
    </row>
    <row r="62" spans="1:9" x14ac:dyDescent="0.25">
      <c r="A62">
        <v>59</v>
      </c>
      <c r="C62">
        <v>329</v>
      </c>
      <c r="E62" t="s">
        <v>103</v>
      </c>
      <c r="F62" t="s">
        <v>176</v>
      </c>
      <c r="G62" t="s">
        <v>57</v>
      </c>
      <c r="H62" t="s">
        <v>26</v>
      </c>
      <c r="I62" t="s">
        <v>177</v>
      </c>
    </row>
    <row r="63" spans="1:9" x14ac:dyDescent="0.25">
      <c r="A63">
        <v>60</v>
      </c>
      <c r="C63">
        <v>209</v>
      </c>
      <c r="E63" t="s">
        <v>178</v>
      </c>
      <c r="F63" t="s">
        <v>179</v>
      </c>
      <c r="G63" t="s">
        <v>180</v>
      </c>
      <c r="H63" t="s">
        <v>5</v>
      </c>
      <c r="I63" t="s">
        <v>181</v>
      </c>
    </row>
    <row r="64" spans="1:9" x14ac:dyDescent="0.25">
      <c r="A64">
        <v>61</v>
      </c>
      <c r="C64">
        <v>224</v>
      </c>
      <c r="E64" t="s">
        <v>182</v>
      </c>
      <c r="F64" t="s">
        <v>183</v>
      </c>
      <c r="G64" t="s">
        <v>81</v>
      </c>
      <c r="H64" t="s">
        <v>26</v>
      </c>
      <c r="I64" t="s">
        <v>184</v>
      </c>
    </row>
    <row r="65" spans="1:9" x14ac:dyDescent="0.25">
      <c r="A65">
        <v>62</v>
      </c>
      <c r="C65">
        <v>387</v>
      </c>
      <c r="E65" t="s">
        <v>185</v>
      </c>
      <c r="F65" t="s">
        <v>186</v>
      </c>
      <c r="G65" t="s">
        <v>89</v>
      </c>
      <c r="H65" t="s">
        <v>44</v>
      </c>
      <c r="I65" t="s">
        <v>184</v>
      </c>
    </row>
    <row r="66" spans="1:9" x14ac:dyDescent="0.25">
      <c r="A66">
        <v>63</v>
      </c>
      <c r="C66">
        <v>284</v>
      </c>
      <c r="E66" t="s">
        <v>187</v>
      </c>
      <c r="F66" t="s">
        <v>188</v>
      </c>
      <c r="G66" t="s">
        <v>22</v>
      </c>
      <c r="H66" t="s">
        <v>44</v>
      </c>
      <c r="I66" t="s">
        <v>189</v>
      </c>
    </row>
    <row r="67" spans="1:9" x14ac:dyDescent="0.25">
      <c r="A67">
        <v>64</v>
      </c>
      <c r="C67">
        <v>265</v>
      </c>
      <c r="E67" t="s">
        <v>91</v>
      </c>
      <c r="F67" t="s">
        <v>69</v>
      </c>
      <c r="G67" t="s">
        <v>10</v>
      </c>
      <c r="H67" t="s">
        <v>6</v>
      </c>
      <c r="I67" t="s">
        <v>190</v>
      </c>
    </row>
    <row r="68" spans="1:9" x14ac:dyDescent="0.25">
      <c r="A68">
        <v>65</v>
      </c>
      <c r="C68">
        <v>3</v>
      </c>
      <c r="E68" t="s">
        <v>2</v>
      </c>
      <c r="F68" t="s">
        <v>191</v>
      </c>
      <c r="G68" t="s">
        <v>81</v>
      </c>
      <c r="H68" t="s">
        <v>19</v>
      </c>
      <c r="I68" t="s">
        <v>192</v>
      </c>
    </row>
    <row r="69" spans="1:9" x14ac:dyDescent="0.25">
      <c r="A69">
        <v>66</v>
      </c>
      <c r="C69">
        <v>247</v>
      </c>
      <c r="E69" t="s">
        <v>193</v>
      </c>
      <c r="F69" t="s">
        <v>29</v>
      </c>
      <c r="G69" t="s">
        <v>10</v>
      </c>
      <c r="H69" t="s">
        <v>99</v>
      </c>
      <c r="I69" t="s">
        <v>194</v>
      </c>
    </row>
    <row r="70" spans="1:9" x14ac:dyDescent="0.25">
      <c r="A70">
        <v>67</v>
      </c>
      <c r="C70">
        <v>110</v>
      </c>
      <c r="E70" t="s">
        <v>195</v>
      </c>
      <c r="F70" t="s">
        <v>196</v>
      </c>
      <c r="G70" t="s">
        <v>43</v>
      </c>
      <c r="H70" t="s">
        <v>26</v>
      </c>
      <c r="I70" t="s">
        <v>197</v>
      </c>
    </row>
    <row r="71" spans="1:9" x14ac:dyDescent="0.25">
      <c r="A71">
        <v>68</v>
      </c>
      <c r="C71">
        <v>278</v>
      </c>
      <c r="E71" t="s">
        <v>198</v>
      </c>
      <c r="F71" t="s">
        <v>199</v>
      </c>
      <c r="G71" t="s">
        <v>4</v>
      </c>
      <c r="H71" t="s">
        <v>26</v>
      </c>
      <c r="I71" t="s">
        <v>200</v>
      </c>
    </row>
    <row r="72" spans="1:9" x14ac:dyDescent="0.25">
      <c r="A72">
        <v>69</v>
      </c>
      <c r="C72">
        <v>420</v>
      </c>
      <c r="E72" t="s">
        <v>31</v>
      </c>
      <c r="F72" t="s">
        <v>92</v>
      </c>
      <c r="G72" t="s">
        <v>57</v>
      </c>
      <c r="H72" t="s">
        <v>19</v>
      </c>
      <c r="I72" t="s">
        <v>201</v>
      </c>
    </row>
    <row r="73" spans="1:9" x14ac:dyDescent="0.25">
      <c r="A73">
        <v>70</v>
      </c>
      <c r="C73">
        <v>189</v>
      </c>
      <c r="E73" t="s">
        <v>111</v>
      </c>
      <c r="F73" t="s">
        <v>202</v>
      </c>
      <c r="G73" t="s">
        <v>43</v>
      </c>
      <c r="H73" t="s">
        <v>44</v>
      </c>
      <c r="I73" t="s">
        <v>203</v>
      </c>
    </row>
    <row r="74" spans="1:9" x14ac:dyDescent="0.25">
      <c r="A74">
        <v>71</v>
      </c>
      <c r="C74">
        <v>26</v>
      </c>
      <c r="E74" t="s">
        <v>204</v>
      </c>
      <c r="F74" t="s">
        <v>205</v>
      </c>
      <c r="G74" t="s">
        <v>14</v>
      </c>
      <c r="H74" t="s">
        <v>44</v>
      </c>
      <c r="I74" t="s">
        <v>206</v>
      </c>
    </row>
    <row r="75" spans="1:9" x14ac:dyDescent="0.25">
      <c r="A75">
        <v>72</v>
      </c>
      <c r="C75">
        <v>200</v>
      </c>
      <c r="E75" t="s">
        <v>207</v>
      </c>
      <c r="F75" t="s">
        <v>208</v>
      </c>
      <c r="G75" t="s">
        <v>89</v>
      </c>
      <c r="H75" t="s">
        <v>19</v>
      </c>
      <c r="I75" t="s">
        <v>209</v>
      </c>
    </row>
    <row r="76" spans="1:9" x14ac:dyDescent="0.25">
      <c r="A76">
        <v>73</v>
      </c>
      <c r="C76">
        <v>72</v>
      </c>
      <c r="E76" t="s">
        <v>210</v>
      </c>
      <c r="F76" t="s">
        <v>211</v>
      </c>
      <c r="G76" t="s">
        <v>57</v>
      </c>
      <c r="H76" t="s">
        <v>6</v>
      </c>
      <c r="I76" t="s">
        <v>212</v>
      </c>
    </row>
    <row r="77" spans="1:9" x14ac:dyDescent="0.25">
      <c r="A77">
        <v>74</v>
      </c>
      <c r="C77">
        <v>149</v>
      </c>
      <c r="E77" t="s">
        <v>213</v>
      </c>
      <c r="F77" t="s">
        <v>214</v>
      </c>
      <c r="G77" t="s">
        <v>14</v>
      </c>
      <c r="H77" t="s">
        <v>98</v>
      </c>
      <c r="I77" t="s">
        <v>215</v>
      </c>
    </row>
    <row r="78" spans="1:9" x14ac:dyDescent="0.25">
      <c r="A78">
        <v>75</v>
      </c>
      <c r="C78">
        <v>402</v>
      </c>
      <c r="E78" t="s">
        <v>118</v>
      </c>
      <c r="F78" t="s">
        <v>216</v>
      </c>
      <c r="G78" t="s">
        <v>217</v>
      </c>
      <c r="H78" t="s">
        <v>44</v>
      </c>
      <c r="I78" t="s">
        <v>218</v>
      </c>
    </row>
    <row r="79" spans="1:9" x14ac:dyDescent="0.25">
      <c r="A79">
        <v>76</v>
      </c>
      <c r="C79">
        <v>179</v>
      </c>
      <c r="E79" t="s">
        <v>219</v>
      </c>
      <c r="F79" t="s">
        <v>220</v>
      </c>
      <c r="G79" t="s">
        <v>57</v>
      </c>
      <c r="H79" t="s">
        <v>6</v>
      </c>
      <c r="I79" t="s">
        <v>221</v>
      </c>
    </row>
    <row r="80" spans="1:9" x14ac:dyDescent="0.25">
      <c r="A80">
        <v>77</v>
      </c>
      <c r="C80">
        <v>207</v>
      </c>
      <c r="E80" t="s">
        <v>222</v>
      </c>
      <c r="F80" t="s">
        <v>223</v>
      </c>
      <c r="G80" t="s">
        <v>4</v>
      </c>
      <c r="H80" t="s">
        <v>224</v>
      </c>
      <c r="I80" t="s">
        <v>225</v>
      </c>
    </row>
    <row r="81" spans="1:9" x14ac:dyDescent="0.25">
      <c r="A81">
        <v>78</v>
      </c>
      <c r="C81">
        <v>226</v>
      </c>
      <c r="E81" t="s">
        <v>226</v>
      </c>
      <c r="F81" t="s">
        <v>227</v>
      </c>
      <c r="G81" t="s">
        <v>228</v>
      </c>
      <c r="H81" t="s">
        <v>5</v>
      </c>
      <c r="I81" t="s">
        <v>229</v>
      </c>
    </row>
    <row r="82" spans="1:9" x14ac:dyDescent="0.25">
      <c r="A82">
        <v>79</v>
      </c>
      <c r="C82">
        <v>223</v>
      </c>
      <c r="E82" t="s">
        <v>2</v>
      </c>
      <c r="F82" t="s">
        <v>230</v>
      </c>
      <c r="G82" t="s">
        <v>4</v>
      </c>
      <c r="H82" t="s">
        <v>26</v>
      </c>
      <c r="I82" t="s">
        <v>231</v>
      </c>
    </row>
    <row r="83" spans="1:9" x14ac:dyDescent="0.25">
      <c r="A83">
        <v>80</v>
      </c>
      <c r="C83">
        <v>347</v>
      </c>
      <c r="E83" t="s">
        <v>232</v>
      </c>
      <c r="F83" t="s">
        <v>233</v>
      </c>
      <c r="G83" t="s">
        <v>67</v>
      </c>
      <c r="H83" t="s">
        <v>44</v>
      </c>
      <c r="I83" t="s">
        <v>234</v>
      </c>
    </row>
    <row r="84" spans="1:9" x14ac:dyDescent="0.25">
      <c r="A84">
        <v>81</v>
      </c>
      <c r="C84">
        <v>196</v>
      </c>
      <c r="E84" t="s">
        <v>235</v>
      </c>
      <c r="F84" t="s">
        <v>236</v>
      </c>
      <c r="G84" t="s">
        <v>43</v>
      </c>
      <c r="H84" t="s">
        <v>44</v>
      </c>
      <c r="I84" t="s">
        <v>237</v>
      </c>
    </row>
    <row r="85" spans="1:9" x14ac:dyDescent="0.25">
      <c r="A85">
        <v>82</v>
      </c>
      <c r="C85">
        <v>426</v>
      </c>
      <c r="E85" t="s">
        <v>238</v>
      </c>
      <c r="F85" t="s">
        <v>239</v>
      </c>
      <c r="G85" t="s">
        <v>240</v>
      </c>
      <c r="H85" t="s">
        <v>241</v>
      </c>
      <c r="I85" t="s">
        <v>242</v>
      </c>
    </row>
    <row r="86" spans="1:9" x14ac:dyDescent="0.25">
      <c r="A86">
        <v>83</v>
      </c>
      <c r="C86">
        <v>243</v>
      </c>
      <c r="E86" t="s">
        <v>243</v>
      </c>
      <c r="F86" t="s">
        <v>244</v>
      </c>
      <c r="G86" t="s">
        <v>245</v>
      </c>
      <c r="H86" t="s">
        <v>98</v>
      </c>
      <c r="I86" t="s">
        <v>246</v>
      </c>
    </row>
    <row r="87" spans="1:9" x14ac:dyDescent="0.25">
      <c r="A87">
        <v>84</v>
      </c>
      <c r="C87">
        <v>65</v>
      </c>
      <c r="E87" t="s">
        <v>41</v>
      </c>
      <c r="F87" t="s">
        <v>247</v>
      </c>
      <c r="G87" t="s">
        <v>15</v>
      </c>
      <c r="H87" t="s">
        <v>131</v>
      </c>
      <c r="I87" t="s">
        <v>248</v>
      </c>
    </row>
    <row r="88" spans="1:9" x14ac:dyDescent="0.25">
      <c r="A88">
        <v>85</v>
      </c>
      <c r="C88">
        <v>68</v>
      </c>
      <c r="E88" t="s">
        <v>249</v>
      </c>
      <c r="F88" t="s">
        <v>250</v>
      </c>
      <c r="G88" t="s">
        <v>10</v>
      </c>
      <c r="H88" t="s">
        <v>224</v>
      </c>
      <c r="I88" t="s">
        <v>251</v>
      </c>
    </row>
    <row r="89" spans="1:9" x14ac:dyDescent="0.25">
      <c r="A89">
        <v>86</v>
      </c>
      <c r="C89">
        <v>140</v>
      </c>
      <c r="E89" t="s">
        <v>118</v>
      </c>
      <c r="F89" t="s">
        <v>252</v>
      </c>
      <c r="G89" t="s">
        <v>4</v>
      </c>
      <c r="H89" t="s">
        <v>131</v>
      </c>
      <c r="I89" t="s">
        <v>253</v>
      </c>
    </row>
    <row r="90" spans="1:9" x14ac:dyDescent="0.25">
      <c r="A90">
        <v>87</v>
      </c>
      <c r="C90">
        <v>291</v>
      </c>
      <c r="E90" t="s">
        <v>91</v>
      </c>
      <c r="F90" t="s">
        <v>254</v>
      </c>
      <c r="G90" t="s">
        <v>89</v>
      </c>
      <c r="H90" t="s">
        <v>44</v>
      </c>
      <c r="I90" t="s">
        <v>255</v>
      </c>
    </row>
    <row r="91" spans="1:9" x14ac:dyDescent="0.25">
      <c r="A91">
        <v>88</v>
      </c>
      <c r="C91">
        <v>150</v>
      </c>
      <c r="E91" t="s">
        <v>219</v>
      </c>
      <c r="F91" t="s">
        <v>195</v>
      </c>
      <c r="G91" t="s">
        <v>14</v>
      </c>
      <c r="H91" t="s">
        <v>5</v>
      </c>
      <c r="I91" t="s">
        <v>256</v>
      </c>
    </row>
    <row r="92" spans="1:9" x14ac:dyDescent="0.25">
      <c r="A92">
        <v>89</v>
      </c>
      <c r="C92">
        <v>320</v>
      </c>
      <c r="E92" t="s">
        <v>219</v>
      </c>
      <c r="F92" t="s">
        <v>257</v>
      </c>
      <c r="G92" t="s">
        <v>63</v>
      </c>
      <c r="H92" t="s">
        <v>19</v>
      </c>
      <c r="I92" t="s">
        <v>258</v>
      </c>
    </row>
    <row r="93" spans="1:9" x14ac:dyDescent="0.25">
      <c r="A93">
        <v>90</v>
      </c>
      <c r="C93">
        <v>64</v>
      </c>
      <c r="E93" t="s">
        <v>259</v>
      </c>
      <c r="F93" t="s">
        <v>260</v>
      </c>
      <c r="G93" t="s">
        <v>33</v>
      </c>
      <c r="H93" t="s">
        <v>19</v>
      </c>
      <c r="I93" t="s">
        <v>261</v>
      </c>
    </row>
    <row r="94" spans="1:9" x14ac:dyDescent="0.25">
      <c r="A94">
        <v>91</v>
      </c>
      <c r="C94">
        <v>311</v>
      </c>
      <c r="E94" t="s">
        <v>262</v>
      </c>
      <c r="F94" t="s">
        <v>263</v>
      </c>
      <c r="G94" t="s">
        <v>4</v>
      </c>
      <c r="H94" t="s">
        <v>5</v>
      </c>
      <c r="I94" t="s">
        <v>264</v>
      </c>
    </row>
    <row r="95" spans="1:9" x14ac:dyDescent="0.25">
      <c r="A95">
        <v>92</v>
      </c>
      <c r="C95">
        <v>182</v>
      </c>
      <c r="E95" t="s">
        <v>265</v>
      </c>
      <c r="F95" t="s">
        <v>266</v>
      </c>
      <c r="G95" t="s">
        <v>81</v>
      </c>
      <c r="H95" t="s">
        <v>26</v>
      </c>
      <c r="I95" t="s">
        <v>267</v>
      </c>
    </row>
    <row r="96" spans="1:9" x14ac:dyDescent="0.25">
      <c r="A96">
        <v>93</v>
      </c>
      <c r="C96">
        <v>282</v>
      </c>
      <c r="E96" t="s">
        <v>118</v>
      </c>
      <c r="F96" t="s">
        <v>268</v>
      </c>
      <c r="G96" t="s">
        <v>4</v>
      </c>
      <c r="H96" t="s">
        <v>170</v>
      </c>
      <c r="I96" t="s">
        <v>267</v>
      </c>
    </row>
    <row r="97" spans="1:9" x14ac:dyDescent="0.25">
      <c r="A97">
        <v>94</v>
      </c>
      <c r="C97">
        <v>128</v>
      </c>
      <c r="E97" t="s">
        <v>269</v>
      </c>
      <c r="F97" t="s">
        <v>270</v>
      </c>
      <c r="G97" t="s">
        <v>33</v>
      </c>
      <c r="H97" t="s">
        <v>26</v>
      </c>
      <c r="I97" t="s">
        <v>271</v>
      </c>
    </row>
    <row r="98" spans="1:9" x14ac:dyDescent="0.25">
      <c r="A98">
        <v>95</v>
      </c>
      <c r="C98">
        <v>43</v>
      </c>
      <c r="E98" t="s">
        <v>118</v>
      </c>
      <c r="F98" t="s">
        <v>272</v>
      </c>
      <c r="G98" t="s">
        <v>15</v>
      </c>
      <c r="H98" t="s">
        <v>5</v>
      </c>
      <c r="I98" t="s">
        <v>273</v>
      </c>
    </row>
    <row r="99" spans="1:9" x14ac:dyDescent="0.25">
      <c r="A99">
        <v>96</v>
      </c>
      <c r="C99">
        <v>221</v>
      </c>
      <c r="E99" t="s">
        <v>219</v>
      </c>
      <c r="F99" t="s">
        <v>274</v>
      </c>
      <c r="G99" t="s">
        <v>245</v>
      </c>
      <c r="H99" t="s">
        <v>5</v>
      </c>
      <c r="I99" t="s">
        <v>275</v>
      </c>
    </row>
    <row r="100" spans="1:9" x14ac:dyDescent="0.25">
      <c r="A100">
        <v>97</v>
      </c>
      <c r="C100">
        <v>205</v>
      </c>
      <c r="E100" t="s">
        <v>276</v>
      </c>
      <c r="F100" t="s">
        <v>277</v>
      </c>
      <c r="G100" t="s">
        <v>33</v>
      </c>
      <c r="H100" t="s">
        <v>241</v>
      </c>
      <c r="I100" t="s">
        <v>278</v>
      </c>
    </row>
    <row r="101" spans="1:9" x14ac:dyDescent="0.25">
      <c r="A101">
        <v>98</v>
      </c>
      <c r="C101">
        <v>130</v>
      </c>
      <c r="E101" t="s">
        <v>279</v>
      </c>
      <c r="F101" t="s">
        <v>280</v>
      </c>
      <c r="G101" t="s">
        <v>10</v>
      </c>
      <c r="H101" t="s">
        <v>99</v>
      </c>
      <c r="I101" t="s">
        <v>281</v>
      </c>
    </row>
    <row r="102" spans="1:9" x14ac:dyDescent="0.25">
      <c r="A102">
        <v>99</v>
      </c>
      <c r="C102">
        <v>275</v>
      </c>
      <c r="E102" t="s">
        <v>282</v>
      </c>
      <c r="F102" t="s">
        <v>283</v>
      </c>
      <c r="G102" t="s">
        <v>217</v>
      </c>
      <c r="H102" t="s">
        <v>241</v>
      </c>
      <c r="I102" t="s">
        <v>284</v>
      </c>
    </row>
    <row r="103" spans="1:9" x14ac:dyDescent="0.25">
      <c r="A103">
        <v>100</v>
      </c>
      <c r="C103">
        <v>163</v>
      </c>
      <c r="E103" t="s">
        <v>2</v>
      </c>
      <c r="F103" t="s">
        <v>140</v>
      </c>
      <c r="G103" t="s">
        <v>81</v>
      </c>
      <c r="H103" t="s">
        <v>44</v>
      </c>
      <c r="I103" t="s">
        <v>285</v>
      </c>
    </row>
    <row r="104" spans="1:9" x14ac:dyDescent="0.25">
      <c r="A104">
        <v>101</v>
      </c>
      <c r="C104">
        <v>433</v>
      </c>
      <c r="E104" t="s">
        <v>96</v>
      </c>
      <c r="F104" t="s">
        <v>286</v>
      </c>
      <c r="G104" t="s">
        <v>43</v>
      </c>
      <c r="H104" t="s">
        <v>99</v>
      </c>
      <c r="I104" t="s">
        <v>287</v>
      </c>
    </row>
    <row r="105" spans="1:9" x14ac:dyDescent="0.25">
      <c r="A105">
        <v>102</v>
      </c>
      <c r="C105">
        <v>95</v>
      </c>
      <c r="E105" t="s">
        <v>126</v>
      </c>
      <c r="F105" t="s">
        <v>288</v>
      </c>
      <c r="G105" t="s">
        <v>57</v>
      </c>
      <c r="H105" t="s">
        <v>44</v>
      </c>
      <c r="I105" t="s">
        <v>289</v>
      </c>
    </row>
    <row r="106" spans="1:9" x14ac:dyDescent="0.25">
      <c r="A106">
        <v>103</v>
      </c>
      <c r="C106">
        <v>371</v>
      </c>
      <c r="E106" t="s">
        <v>118</v>
      </c>
      <c r="F106" t="s">
        <v>290</v>
      </c>
      <c r="G106" t="s">
        <v>240</v>
      </c>
      <c r="H106" t="s">
        <v>44</v>
      </c>
      <c r="I106" t="s">
        <v>291</v>
      </c>
    </row>
    <row r="107" spans="1:9" x14ac:dyDescent="0.25">
      <c r="A107">
        <v>104</v>
      </c>
      <c r="C107">
        <v>57</v>
      </c>
      <c r="E107" t="s">
        <v>292</v>
      </c>
      <c r="F107" t="s">
        <v>293</v>
      </c>
      <c r="G107" t="s">
        <v>63</v>
      </c>
      <c r="H107" t="s">
        <v>19</v>
      </c>
      <c r="I107" t="s">
        <v>294</v>
      </c>
    </row>
    <row r="108" spans="1:9" x14ac:dyDescent="0.25">
      <c r="A108">
        <v>105</v>
      </c>
      <c r="C108">
        <v>271</v>
      </c>
      <c r="E108" t="s">
        <v>295</v>
      </c>
      <c r="F108" t="s">
        <v>296</v>
      </c>
      <c r="G108" t="s">
        <v>22</v>
      </c>
      <c r="H108" t="s">
        <v>44</v>
      </c>
      <c r="I108" t="s">
        <v>297</v>
      </c>
    </row>
    <row r="109" spans="1:9" x14ac:dyDescent="0.25">
      <c r="A109">
        <v>106</v>
      </c>
      <c r="C109">
        <v>173</v>
      </c>
      <c r="E109" t="s">
        <v>298</v>
      </c>
      <c r="F109" t="s">
        <v>299</v>
      </c>
      <c r="G109" t="s">
        <v>4</v>
      </c>
      <c r="H109" t="s">
        <v>99</v>
      </c>
      <c r="I109" t="s">
        <v>300</v>
      </c>
    </row>
    <row r="110" spans="1:9" x14ac:dyDescent="0.25">
      <c r="A110">
        <v>107</v>
      </c>
      <c r="C110">
        <v>146</v>
      </c>
      <c r="E110" t="s">
        <v>301</v>
      </c>
      <c r="F110" t="s">
        <v>302</v>
      </c>
      <c r="G110" t="s">
        <v>15</v>
      </c>
      <c r="H110" t="s">
        <v>6</v>
      </c>
      <c r="I110" t="s">
        <v>303</v>
      </c>
    </row>
    <row r="111" spans="1:9" x14ac:dyDescent="0.25">
      <c r="A111">
        <v>108</v>
      </c>
      <c r="C111">
        <v>113</v>
      </c>
      <c r="E111" t="s">
        <v>304</v>
      </c>
      <c r="F111" t="s">
        <v>305</v>
      </c>
      <c r="G111" t="s">
        <v>33</v>
      </c>
      <c r="H111" t="s">
        <v>19</v>
      </c>
      <c r="I111" t="s">
        <v>306</v>
      </c>
    </row>
    <row r="112" spans="1:9" x14ac:dyDescent="0.25">
      <c r="A112">
        <v>109</v>
      </c>
      <c r="C112">
        <v>34</v>
      </c>
      <c r="E112" t="s">
        <v>198</v>
      </c>
      <c r="F112" t="s">
        <v>307</v>
      </c>
      <c r="G112" t="s">
        <v>81</v>
      </c>
      <c r="H112" t="s">
        <v>19</v>
      </c>
      <c r="I112" t="s">
        <v>308</v>
      </c>
    </row>
    <row r="113" spans="1:9" x14ac:dyDescent="0.25">
      <c r="A113">
        <v>110</v>
      </c>
      <c r="C113">
        <v>322</v>
      </c>
      <c r="E113" t="s">
        <v>35</v>
      </c>
      <c r="F113" t="s">
        <v>309</v>
      </c>
      <c r="G113" t="s">
        <v>33</v>
      </c>
      <c r="H113" t="s">
        <v>19</v>
      </c>
      <c r="I113" t="s">
        <v>310</v>
      </c>
    </row>
    <row r="114" spans="1:9" x14ac:dyDescent="0.25">
      <c r="A114">
        <v>111</v>
      </c>
      <c r="C114">
        <v>119</v>
      </c>
      <c r="E114" t="s">
        <v>311</v>
      </c>
      <c r="F114" t="s">
        <v>312</v>
      </c>
      <c r="G114" t="s">
        <v>43</v>
      </c>
      <c r="H114" t="s">
        <v>224</v>
      </c>
      <c r="I114" t="s">
        <v>313</v>
      </c>
    </row>
    <row r="115" spans="1:9" x14ac:dyDescent="0.25">
      <c r="A115">
        <v>112</v>
      </c>
      <c r="C115">
        <v>132</v>
      </c>
      <c r="E115" t="s">
        <v>49</v>
      </c>
      <c r="F115" t="s">
        <v>314</v>
      </c>
      <c r="G115" t="s">
        <v>22</v>
      </c>
      <c r="H115" t="s">
        <v>76</v>
      </c>
      <c r="I115" t="s">
        <v>315</v>
      </c>
    </row>
    <row r="116" spans="1:9" x14ac:dyDescent="0.25">
      <c r="A116">
        <v>113</v>
      </c>
      <c r="C116">
        <v>94</v>
      </c>
      <c r="E116" t="s">
        <v>316</v>
      </c>
      <c r="F116" t="s">
        <v>317</v>
      </c>
      <c r="G116" t="s">
        <v>15</v>
      </c>
      <c r="H116" t="s">
        <v>6</v>
      </c>
      <c r="I116" t="s">
        <v>318</v>
      </c>
    </row>
    <row r="117" spans="1:9" x14ac:dyDescent="0.25">
      <c r="A117">
        <v>114</v>
      </c>
      <c r="C117">
        <v>55</v>
      </c>
      <c r="E117" t="s">
        <v>91</v>
      </c>
      <c r="F117" t="s">
        <v>319</v>
      </c>
      <c r="G117" t="s">
        <v>320</v>
      </c>
      <c r="H117" t="s">
        <v>44</v>
      </c>
      <c r="I117" t="s">
        <v>321</v>
      </c>
    </row>
    <row r="118" spans="1:9" x14ac:dyDescent="0.25">
      <c r="A118">
        <v>115</v>
      </c>
      <c r="C118">
        <v>356</v>
      </c>
      <c r="E118" t="s">
        <v>322</v>
      </c>
      <c r="F118" t="s">
        <v>60</v>
      </c>
      <c r="G118" t="s">
        <v>320</v>
      </c>
      <c r="H118" t="s">
        <v>170</v>
      </c>
      <c r="I118" t="s">
        <v>323</v>
      </c>
    </row>
    <row r="119" spans="1:9" x14ac:dyDescent="0.25">
      <c r="A119">
        <v>116</v>
      </c>
      <c r="C119">
        <v>395</v>
      </c>
      <c r="E119" t="s">
        <v>324</v>
      </c>
      <c r="F119" t="s">
        <v>325</v>
      </c>
      <c r="G119" t="s">
        <v>43</v>
      </c>
      <c r="H119" t="s">
        <v>26</v>
      </c>
      <c r="I119" t="s">
        <v>326</v>
      </c>
    </row>
    <row r="120" spans="1:9" x14ac:dyDescent="0.25">
      <c r="A120">
        <v>117</v>
      </c>
      <c r="C120">
        <v>406</v>
      </c>
      <c r="E120" t="s">
        <v>17</v>
      </c>
      <c r="F120" t="s">
        <v>327</v>
      </c>
      <c r="G120" t="s">
        <v>245</v>
      </c>
      <c r="H120" t="s">
        <v>170</v>
      </c>
      <c r="I120" t="s">
        <v>328</v>
      </c>
    </row>
    <row r="121" spans="1:9" x14ac:dyDescent="0.25">
      <c r="A121">
        <v>118</v>
      </c>
      <c r="C121">
        <v>289</v>
      </c>
      <c r="E121" t="s">
        <v>265</v>
      </c>
      <c r="F121" t="s">
        <v>329</v>
      </c>
      <c r="G121" t="s">
        <v>15</v>
      </c>
      <c r="H121" t="s">
        <v>6</v>
      </c>
      <c r="I121" t="s">
        <v>330</v>
      </c>
    </row>
    <row r="122" spans="1:9" x14ac:dyDescent="0.25">
      <c r="A122">
        <v>119</v>
      </c>
      <c r="C122">
        <v>204</v>
      </c>
      <c r="E122" t="s">
        <v>331</v>
      </c>
      <c r="F122" t="s">
        <v>277</v>
      </c>
      <c r="G122" t="s">
        <v>332</v>
      </c>
      <c r="H122" t="s">
        <v>26</v>
      </c>
      <c r="I122" t="s">
        <v>333</v>
      </c>
    </row>
    <row r="123" spans="1:9" x14ac:dyDescent="0.25">
      <c r="A123">
        <v>120</v>
      </c>
      <c r="C123">
        <v>39</v>
      </c>
      <c r="E123" t="s">
        <v>334</v>
      </c>
      <c r="F123" t="s">
        <v>335</v>
      </c>
      <c r="G123" t="s">
        <v>336</v>
      </c>
      <c r="H123" t="s">
        <v>224</v>
      </c>
      <c r="I123" t="s">
        <v>337</v>
      </c>
    </row>
    <row r="124" spans="1:9" x14ac:dyDescent="0.25">
      <c r="A124">
        <v>121</v>
      </c>
      <c r="C124">
        <v>370</v>
      </c>
      <c r="E124" t="s">
        <v>301</v>
      </c>
      <c r="F124" t="s">
        <v>338</v>
      </c>
      <c r="G124" t="s">
        <v>240</v>
      </c>
      <c r="H124" t="s">
        <v>26</v>
      </c>
      <c r="I124" t="s">
        <v>339</v>
      </c>
    </row>
    <row r="125" spans="1:9" x14ac:dyDescent="0.25">
      <c r="A125">
        <v>122</v>
      </c>
      <c r="C125">
        <v>305</v>
      </c>
      <c r="E125" t="s">
        <v>340</v>
      </c>
      <c r="F125" t="s">
        <v>341</v>
      </c>
      <c r="G125" t="s">
        <v>4</v>
      </c>
      <c r="H125" t="s">
        <v>99</v>
      </c>
      <c r="I125" t="s">
        <v>342</v>
      </c>
    </row>
    <row r="126" spans="1:9" x14ac:dyDescent="0.25">
      <c r="A126">
        <v>123</v>
      </c>
      <c r="C126">
        <v>273</v>
      </c>
      <c r="E126" t="s">
        <v>343</v>
      </c>
      <c r="F126" t="s">
        <v>344</v>
      </c>
      <c r="G126" t="s">
        <v>81</v>
      </c>
      <c r="H126" t="s">
        <v>224</v>
      </c>
      <c r="I126" t="s">
        <v>345</v>
      </c>
    </row>
    <row r="127" spans="1:9" x14ac:dyDescent="0.25">
      <c r="A127">
        <v>124</v>
      </c>
      <c r="C127">
        <v>396</v>
      </c>
      <c r="E127" t="s">
        <v>346</v>
      </c>
      <c r="F127" t="s">
        <v>347</v>
      </c>
      <c r="G127" t="s">
        <v>348</v>
      </c>
      <c r="H127" t="s">
        <v>44</v>
      </c>
      <c r="I127" t="s">
        <v>349</v>
      </c>
    </row>
    <row r="128" spans="1:9" x14ac:dyDescent="0.25">
      <c r="A128">
        <v>125</v>
      </c>
      <c r="C128">
        <v>44</v>
      </c>
      <c r="E128" t="s">
        <v>350</v>
      </c>
      <c r="F128" t="s">
        <v>351</v>
      </c>
      <c r="G128" t="s">
        <v>4</v>
      </c>
      <c r="H128" t="s">
        <v>99</v>
      </c>
      <c r="I128" t="s">
        <v>352</v>
      </c>
    </row>
    <row r="129" spans="1:9" x14ac:dyDescent="0.25">
      <c r="A129">
        <v>126</v>
      </c>
      <c r="C129">
        <v>407</v>
      </c>
      <c r="E129" t="s">
        <v>301</v>
      </c>
      <c r="F129" t="s">
        <v>353</v>
      </c>
      <c r="G129" t="s">
        <v>22</v>
      </c>
      <c r="H129" t="s">
        <v>19</v>
      </c>
      <c r="I129" t="s">
        <v>354</v>
      </c>
    </row>
    <row r="130" spans="1:9" x14ac:dyDescent="0.25">
      <c r="A130">
        <v>127</v>
      </c>
      <c r="C130">
        <v>391</v>
      </c>
      <c r="E130" t="s">
        <v>355</v>
      </c>
      <c r="F130" t="s">
        <v>356</v>
      </c>
      <c r="G130" t="s">
        <v>357</v>
      </c>
      <c r="H130" t="s">
        <v>19</v>
      </c>
      <c r="I130" t="s">
        <v>358</v>
      </c>
    </row>
    <row r="131" spans="1:9" x14ac:dyDescent="0.25">
      <c r="A131">
        <v>128</v>
      </c>
      <c r="C131">
        <v>86</v>
      </c>
      <c r="E131" t="s">
        <v>359</v>
      </c>
      <c r="F131" t="s">
        <v>360</v>
      </c>
      <c r="G131" t="s">
        <v>22</v>
      </c>
      <c r="H131" t="s">
        <v>361</v>
      </c>
      <c r="I131" t="s">
        <v>362</v>
      </c>
    </row>
    <row r="132" spans="1:9" x14ac:dyDescent="0.25">
      <c r="A132">
        <v>129</v>
      </c>
      <c r="C132">
        <v>191</v>
      </c>
      <c r="E132" t="s">
        <v>363</v>
      </c>
      <c r="F132" t="s">
        <v>364</v>
      </c>
      <c r="G132">
        <v>0</v>
      </c>
      <c r="H132" t="s">
        <v>44</v>
      </c>
      <c r="I132" t="s">
        <v>365</v>
      </c>
    </row>
    <row r="133" spans="1:9" x14ac:dyDescent="0.25">
      <c r="A133">
        <v>130</v>
      </c>
      <c r="C133">
        <v>362</v>
      </c>
      <c r="E133" t="s">
        <v>301</v>
      </c>
      <c r="F133" t="s">
        <v>60</v>
      </c>
      <c r="G133" t="s">
        <v>57</v>
      </c>
      <c r="H133" t="s">
        <v>44</v>
      </c>
      <c r="I133" t="s">
        <v>366</v>
      </c>
    </row>
    <row r="134" spans="1:9" x14ac:dyDescent="0.25">
      <c r="A134">
        <v>131</v>
      </c>
      <c r="C134">
        <v>169</v>
      </c>
      <c r="E134" t="s">
        <v>103</v>
      </c>
      <c r="F134" t="s">
        <v>367</v>
      </c>
      <c r="G134" t="s">
        <v>15</v>
      </c>
      <c r="H134" t="s">
        <v>26</v>
      </c>
      <c r="I134" t="s">
        <v>368</v>
      </c>
    </row>
    <row r="135" spans="1:9" x14ac:dyDescent="0.25">
      <c r="A135">
        <v>132</v>
      </c>
      <c r="C135">
        <v>154</v>
      </c>
      <c r="E135" t="s">
        <v>185</v>
      </c>
      <c r="F135" t="s">
        <v>369</v>
      </c>
      <c r="G135" t="s">
        <v>217</v>
      </c>
      <c r="H135" t="s">
        <v>19</v>
      </c>
      <c r="I135" t="s">
        <v>370</v>
      </c>
    </row>
    <row r="136" spans="1:9" x14ac:dyDescent="0.25">
      <c r="A136">
        <v>133</v>
      </c>
      <c r="C136">
        <v>286</v>
      </c>
      <c r="E136" t="s">
        <v>2</v>
      </c>
      <c r="F136" t="s">
        <v>371</v>
      </c>
      <c r="G136" t="s">
        <v>15</v>
      </c>
      <c r="H136" t="s">
        <v>44</v>
      </c>
      <c r="I136" t="s">
        <v>372</v>
      </c>
    </row>
    <row r="137" spans="1:9" x14ac:dyDescent="0.25">
      <c r="A137">
        <v>134</v>
      </c>
      <c r="C137">
        <v>54</v>
      </c>
      <c r="E137" t="s">
        <v>185</v>
      </c>
      <c r="F137" t="s">
        <v>319</v>
      </c>
      <c r="G137" t="s">
        <v>228</v>
      </c>
      <c r="H137" t="s">
        <v>19</v>
      </c>
      <c r="I137" t="s">
        <v>373</v>
      </c>
    </row>
    <row r="138" spans="1:9" x14ac:dyDescent="0.25">
      <c r="A138">
        <v>135</v>
      </c>
      <c r="C138">
        <v>313</v>
      </c>
      <c r="E138" t="s">
        <v>71</v>
      </c>
      <c r="F138" t="s">
        <v>374</v>
      </c>
      <c r="G138" t="s">
        <v>22</v>
      </c>
      <c r="H138" t="s">
        <v>44</v>
      </c>
      <c r="I138" t="s">
        <v>375</v>
      </c>
    </row>
    <row r="139" spans="1:9" x14ac:dyDescent="0.25">
      <c r="A139">
        <v>136</v>
      </c>
      <c r="C139">
        <v>341</v>
      </c>
      <c r="E139" t="s">
        <v>376</v>
      </c>
      <c r="F139" t="s">
        <v>377</v>
      </c>
      <c r="G139" t="s">
        <v>57</v>
      </c>
      <c r="H139" t="s">
        <v>19</v>
      </c>
      <c r="I139" t="s">
        <v>378</v>
      </c>
    </row>
    <row r="140" spans="1:9" x14ac:dyDescent="0.25">
      <c r="A140">
        <v>137</v>
      </c>
      <c r="C140">
        <v>348</v>
      </c>
      <c r="E140" t="s">
        <v>379</v>
      </c>
      <c r="F140" t="s">
        <v>380</v>
      </c>
      <c r="G140" t="s">
        <v>63</v>
      </c>
      <c r="H140" t="s">
        <v>6</v>
      </c>
      <c r="I140" t="s">
        <v>378</v>
      </c>
    </row>
    <row r="141" spans="1:9" x14ac:dyDescent="0.25">
      <c r="A141">
        <v>138</v>
      </c>
      <c r="C141">
        <v>413</v>
      </c>
      <c r="E141" t="s">
        <v>381</v>
      </c>
      <c r="F141" t="s">
        <v>382</v>
      </c>
      <c r="G141" t="s">
        <v>22</v>
      </c>
      <c r="H141" t="s">
        <v>19</v>
      </c>
      <c r="I141" t="s">
        <v>383</v>
      </c>
    </row>
    <row r="142" spans="1:9" x14ac:dyDescent="0.25">
      <c r="A142">
        <v>139</v>
      </c>
      <c r="C142">
        <v>270</v>
      </c>
      <c r="E142" t="s">
        <v>118</v>
      </c>
      <c r="F142" t="s">
        <v>384</v>
      </c>
      <c r="G142" t="s">
        <v>245</v>
      </c>
      <c r="H142" t="s">
        <v>5</v>
      </c>
      <c r="I142" t="s">
        <v>385</v>
      </c>
    </row>
    <row r="143" spans="1:9" x14ac:dyDescent="0.25">
      <c r="A143">
        <v>140</v>
      </c>
      <c r="C143">
        <v>193</v>
      </c>
      <c r="E143" t="s">
        <v>386</v>
      </c>
      <c r="F143" t="s">
        <v>387</v>
      </c>
      <c r="G143" t="s">
        <v>57</v>
      </c>
      <c r="H143" t="s">
        <v>224</v>
      </c>
      <c r="I143" t="s">
        <v>388</v>
      </c>
    </row>
    <row r="144" spans="1:9" x14ac:dyDescent="0.25">
      <c r="A144">
        <v>141</v>
      </c>
      <c r="C144">
        <v>390</v>
      </c>
      <c r="E144" t="s">
        <v>389</v>
      </c>
      <c r="F144" t="s">
        <v>186</v>
      </c>
      <c r="G144" t="s">
        <v>15</v>
      </c>
      <c r="H144" t="s">
        <v>44</v>
      </c>
      <c r="I144" t="s">
        <v>390</v>
      </c>
    </row>
    <row r="145" spans="1:9" x14ac:dyDescent="0.25">
      <c r="A145">
        <v>142</v>
      </c>
      <c r="C145">
        <v>123</v>
      </c>
      <c r="E145" t="s">
        <v>123</v>
      </c>
      <c r="F145" t="s">
        <v>47</v>
      </c>
      <c r="G145" t="s">
        <v>81</v>
      </c>
      <c r="H145" t="s">
        <v>44</v>
      </c>
      <c r="I145" t="s">
        <v>391</v>
      </c>
    </row>
    <row r="146" spans="1:9" x14ac:dyDescent="0.25">
      <c r="A146">
        <v>143</v>
      </c>
      <c r="C146">
        <v>211</v>
      </c>
      <c r="E146" t="s">
        <v>392</v>
      </c>
      <c r="F146" t="s">
        <v>179</v>
      </c>
      <c r="G146" t="s">
        <v>57</v>
      </c>
      <c r="H146" t="s">
        <v>224</v>
      </c>
      <c r="I146" t="s">
        <v>393</v>
      </c>
    </row>
    <row r="147" spans="1:9" x14ac:dyDescent="0.25">
      <c r="A147">
        <v>144</v>
      </c>
      <c r="C147">
        <v>401</v>
      </c>
      <c r="E147" t="s">
        <v>2</v>
      </c>
      <c r="F147" t="s">
        <v>394</v>
      </c>
      <c r="G147" t="s">
        <v>57</v>
      </c>
      <c r="H147" t="s">
        <v>26</v>
      </c>
      <c r="I147" t="s">
        <v>395</v>
      </c>
    </row>
    <row r="148" spans="1:9" x14ac:dyDescent="0.25">
      <c r="A148">
        <v>145</v>
      </c>
      <c r="C148">
        <v>63</v>
      </c>
      <c r="E148" t="s">
        <v>282</v>
      </c>
      <c r="F148" t="s">
        <v>113</v>
      </c>
      <c r="G148" t="s">
        <v>15</v>
      </c>
      <c r="H148" t="s">
        <v>98</v>
      </c>
      <c r="I148" t="s">
        <v>396</v>
      </c>
    </row>
    <row r="149" spans="1:9" x14ac:dyDescent="0.25">
      <c r="A149">
        <v>146</v>
      </c>
      <c r="C149">
        <v>326</v>
      </c>
      <c r="E149" t="s">
        <v>118</v>
      </c>
      <c r="F149" t="s">
        <v>397</v>
      </c>
      <c r="G149" t="s">
        <v>15</v>
      </c>
      <c r="H149" t="s">
        <v>44</v>
      </c>
      <c r="I149" t="s">
        <v>398</v>
      </c>
    </row>
    <row r="150" spans="1:9" x14ac:dyDescent="0.25">
      <c r="A150">
        <v>147</v>
      </c>
      <c r="C150">
        <v>384</v>
      </c>
      <c r="E150" t="s">
        <v>91</v>
      </c>
      <c r="F150" t="s">
        <v>399</v>
      </c>
      <c r="G150" t="s">
        <v>81</v>
      </c>
      <c r="H150" t="s">
        <v>131</v>
      </c>
      <c r="I150" t="s">
        <v>400</v>
      </c>
    </row>
    <row r="151" spans="1:9" x14ac:dyDescent="0.25">
      <c r="A151">
        <v>148</v>
      </c>
      <c r="C151">
        <v>428</v>
      </c>
      <c r="E151" t="s">
        <v>401</v>
      </c>
      <c r="F151" t="s">
        <v>402</v>
      </c>
      <c r="G151" t="s">
        <v>159</v>
      </c>
      <c r="H151" t="s">
        <v>26</v>
      </c>
      <c r="I151" t="s">
        <v>403</v>
      </c>
    </row>
    <row r="152" spans="1:9" x14ac:dyDescent="0.25">
      <c r="A152">
        <v>149</v>
      </c>
      <c r="C152">
        <v>431</v>
      </c>
      <c r="E152" t="s">
        <v>404</v>
      </c>
      <c r="F152" t="s">
        <v>405</v>
      </c>
      <c r="G152" t="s">
        <v>81</v>
      </c>
      <c r="H152" t="s">
        <v>224</v>
      </c>
      <c r="I152" t="s">
        <v>403</v>
      </c>
    </row>
    <row r="153" spans="1:9" x14ac:dyDescent="0.25">
      <c r="A153">
        <v>150</v>
      </c>
      <c r="C153">
        <v>40</v>
      </c>
      <c r="E153" t="s">
        <v>185</v>
      </c>
      <c r="F153" t="s">
        <v>335</v>
      </c>
      <c r="G153" t="s">
        <v>228</v>
      </c>
      <c r="H153" t="s">
        <v>19</v>
      </c>
      <c r="I153" t="s">
        <v>406</v>
      </c>
    </row>
    <row r="154" spans="1:9" x14ac:dyDescent="0.25">
      <c r="A154">
        <v>151</v>
      </c>
      <c r="C154">
        <v>212</v>
      </c>
      <c r="E154" t="s">
        <v>376</v>
      </c>
      <c r="F154" t="s">
        <v>179</v>
      </c>
      <c r="G154" t="s">
        <v>81</v>
      </c>
      <c r="H154" t="s">
        <v>26</v>
      </c>
      <c r="I154" t="s">
        <v>407</v>
      </c>
    </row>
    <row r="155" spans="1:9" x14ac:dyDescent="0.25">
      <c r="A155">
        <v>152</v>
      </c>
      <c r="C155">
        <v>338</v>
      </c>
      <c r="E155" t="s">
        <v>91</v>
      </c>
      <c r="F155" t="s">
        <v>408</v>
      </c>
      <c r="G155" t="s">
        <v>57</v>
      </c>
      <c r="H155" t="s">
        <v>26</v>
      </c>
      <c r="I155" t="s">
        <v>409</v>
      </c>
    </row>
    <row r="156" spans="1:9" x14ac:dyDescent="0.25">
      <c r="A156">
        <v>153</v>
      </c>
      <c r="C156">
        <v>96</v>
      </c>
      <c r="E156" t="s">
        <v>24</v>
      </c>
      <c r="F156" t="s">
        <v>410</v>
      </c>
      <c r="G156" t="s">
        <v>357</v>
      </c>
      <c r="H156" t="s">
        <v>26</v>
      </c>
      <c r="I156" t="s">
        <v>411</v>
      </c>
    </row>
    <row r="157" spans="1:9" x14ac:dyDescent="0.25">
      <c r="A157">
        <v>154</v>
      </c>
      <c r="C157">
        <v>386</v>
      </c>
      <c r="E157" t="s">
        <v>412</v>
      </c>
      <c r="F157" t="s">
        <v>186</v>
      </c>
      <c r="G157" t="s">
        <v>159</v>
      </c>
      <c r="H157" t="s">
        <v>44</v>
      </c>
      <c r="I157" t="s">
        <v>413</v>
      </c>
    </row>
    <row r="158" spans="1:9" x14ac:dyDescent="0.25">
      <c r="A158">
        <v>155</v>
      </c>
      <c r="C158">
        <v>257</v>
      </c>
      <c r="E158" t="s">
        <v>414</v>
      </c>
      <c r="F158" t="s">
        <v>415</v>
      </c>
      <c r="G158" t="s">
        <v>22</v>
      </c>
      <c r="H158" t="s">
        <v>416</v>
      </c>
      <c r="I158" t="s">
        <v>417</v>
      </c>
    </row>
    <row r="159" spans="1:9" x14ac:dyDescent="0.25">
      <c r="A159">
        <v>156</v>
      </c>
      <c r="C159">
        <v>71</v>
      </c>
      <c r="E159" t="s">
        <v>28</v>
      </c>
      <c r="F159" t="s">
        <v>418</v>
      </c>
      <c r="G159" t="s">
        <v>419</v>
      </c>
      <c r="H159" t="s">
        <v>44</v>
      </c>
      <c r="I159" t="s">
        <v>420</v>
      </c>
    </row>
    <row r="160" spans="1:9" x14ac:dyDescent="0.25">
      <c r="A160">
        <v>157</v>
      </c>
      <c r="C160">
        <v>304</v>
      </c>
      <c r="E160" t="s">
        <v>31</v>
      </c>
      <c r="F160" t="s">
        <v>421</v>
      </c>
      <c r="G160" t="s">
        <v>81</v>
      </c>
      <c r="H160" t="s">
        <v>5</v>
      </c>
      <c r="I160" t="s">
        <v>422</v>
      </c>
    </row>
    <row r="161" spans="1:9" x14ac:dyDescent="0.25">
      <c r="A161">
        <v>158</v>
      </c>
      <c r="C161">
        <v>78</v>
      </c>
      <c r="E161" t="s">
        <v>423</v>
      </c>
      <c r="F161" t="s">
        <v>424</v>
      </c>
      <c r="G161" t="s">
        <v>22</v>
      </c>
      <c r="H161" t="s">
        <v>361</v>
      </c>
      <c r="I161" t="s">
        <v>425</v>
      </c>
    </row>
    <row r="162" spans="1:9" x14ac:dyDescent="0.25">
      <c r="A162">
        <v>159</v>
      </c>
      <c r="C162">
        <v>30</v>
      </c>
      <c r="E162" t="s">
        <v>426</v>
      </c>
      <c r="F162" t="s">
        <v>427</v>
      </c>
      <c r="G162" t="s">
        <v>89</v>
      </c>
      <c r="H162" t="s">
        <v>44</v>
      </c>
      <c r="I162" t="s">
        <v>428</v>
      </c>
    </row>
    <row r="163" spans="1:9" x14ac:dyDescent="0.25">
      <c r="A163">
        <v>160</v>
      </c>
      <c r="C163">
        <v>246</v>
      </c>
      <c r="E163" t="s">
        <v>226</v>
      </c>
      <c r="F163" t="s">
        <v>353</v>
      </c>
      <c r="G163" t="s">
        <v>43</v>
      </c>
      <c r="H163" t="s">
        <v>131</v>
      </c>
      <c r="I163" t="s">
        <v>429</v>
      </c>
    </row>
    <row r="164" spans="1:9" x14ac:dyDescent="0.25">
      <c r="A164">
        <v>161</v>
      </c>
      <c r="C164">
        <v>403</v>
      </c>
      <c r="E164" t="s">
        <v>430</v>
      </c>
      <c r="F164" t="s">
        <v>21</v>
      </c>
      <c r="G164" t="s">
        <v>57</v>
      </c>
      <c r="H164" t="s">
        <v>99</v>
      </c>
      <c r="I164" t="s">
        <v>431</v>
      </c>
    </row>
    <row r="165" spans="1:9" x14ac:dyDescent="0.25">
      <c r="A165">
        <v>162</v>
      </c>
      <c r="C165">
        <v>301</v>
      </c>
      <c r="E165" t="s">
        <v>432</v>
      </c>
      <c r="F165" t="s">
        <v>433</v>
      </c>
      <c r="G165" t="s">
        <v>33</v>
      </c>
      <c r="H165" t="s">
        <v>99</v>
      </c>
      <c r="I165" t="s">
        <v>434</v>
      </c>
    </row>
    <row r="166" spans="1:9" x14ac:dyDescent="0.25">
      <c r="A166">
        <v>163</v>
      </c>
      <c r="C166">
        <v>393</v>
      </c>
      <c r="E166" t="s">
        <v>435</v>
      </c>
      <c r="F166" t="s">
        <v>436</v>
      </c>
      <c r="G166" t="s">
        <v>57</v>
      </c>
      <c r="H166" t="s">
        <v>224</v>
      </c>
      <c r="I166" t="s">
        <v>437</v>
      </c>
    </row>
    <row r="167" spans="1:9" x14ac:dyDescent="0.25">
      <c r="A167">
        <v>164</v>
      </c>
      <c r="C167">
        <v>151</v>
      </c>
      <c r="E167" t="s">
        <v>438</v>
      </c>
      <c r="F167" t="s">
        <v>439</v>
      </c>
      <c r="G167" t="s">
        <v>4</v>
      </c>
      <c r="H167" t="s">
        <v>440</v>
      </c>
      <c r="I167" t="s">
        <v>441</v>
      </c>
    </row>
    <row r="168" spans="1:9" x14ac:dyDescent="0.25">
      <c r="A168">
        <v>165</v>
      </c>
      <c r="C168">
        <v>248</v>
      </c>
      <c r="E168" t="s">
        <v>442</v>
      </c>
      <c r="F168" t="s">
        <v>29</v>
      </c>
      <c r="G168" t="s">
        <v>320</v>
      </c>
      <c r="H168" t="s">
        <v>131</v>
      </c>
      <c r="I168" t="s">
        <v>443</v>
      </c>
    </row>
    <row r="169" spans="1:9" x14ac:dyDescent="0.25">
      <c r="A169">
        <v>166</v>
      </c>
      <c r="C169">
        <v>201</v>
      </c>
      <c r="E169" t="s">
        <v>444</v>
      </c>
      <c r="F169" t="s">
        <v>445</v>
      </c>
      <c r="G169" t="s">
        <v>245</v>
      </c>
      <c r="H169" t="s">
        <v>241</v>
      </c>
      <c r="I169" t="s">
        <v>446</v>
      </c>
    </row>
    <row r="170" spans="1:9" x14ac:dyDescent="0.25">
      <c r="A170">
        <v>167</v>
      </c>
      <c r="C170">
        <v>121</v>
      </c>
      <c r="E170" t="s">
        <v>447</v>
      </c>
      <c r="F170" t="s">
        <v>448</v>
      </c>
      <c r="G170" t="s">
        <v>4</v>
      </c>
      <c r="H170" t="s">
        <v>99</v>
      </c>
      <c r="I170" t="s">
        <v>449</v>
      </c>
    </row>
    <row r="171" spans="1:9" x14ac:dyDescent="0.25">
      <c r="A171">
        <v>168</v>
      </c>
      <c r="C171">
        <v>105</v>
      </c>
      <c r="E171" t="s">
        <v>71</v>
      </c>
      <c r="F171" t="s">
        <v>450</v>
      </c>
      <c r="G171" t="s">
        <v>150</v>
      </c>
      <c r="H171" t="s">
        <v>26</v>
      </c>
      <c r="I171" t="s">
        <v>451</v>
      </c>
    </row>
    <row r="172" spans="1:9" x14ac:dyDescent="0.25">
      <c r="A172">
        <v>169</v>
      </c>
      <c r="C172">
        <v>327</v>
      </c>
      <c r="E172" t="s">
        <v>452</v>
      </c>
      <c r="F172" t="s">
        <v>453</v>
      </c>
      <c r="G172" t="s">
        <v>57</v>
      </c>
      <c r="H172" t="s">
        <v>44</v>
      </c>
      <c r="I172" t="s">
        <v>454</v>
      </c>
    </row>
    <row r="173" spans="1:9" x14ac:dyDescent="0.25">
      <c r="A173">
        <v>170</v>
      </c>
      <c r="C173">
        <v>172</v>
      </c>
      <c r="E173" t="s">
        <v>455</v>
      </c>
      <c r="F173" t="s">
        <v>299</v>
      </c>
      <c r="G173" t="s">
        <v>14</v>
      </c>
      <c r="H173" t="s">
        <v>99</v>
      </c>
      <c r="I173" t="s">
        <v>456</v>
      </c>
    </row>
    <row r="174" spans="1:9" x14ac:dyDescent="0.25">
      <c r="A174">
        <v>171</v>
      </c>
      <c r="C174">
        <v>432</v>
      </c>
      <c r="E174" t="s">
        <v>164</v>
      </c>
      <c r="F174" t="s">
        <v>405</v>
      </c>
      <c r="G174" t="s">
        <v>81</v>
      </c>
      <c r="H174" t="s">
        <v>19</v>
      </c>
      <c r="I174" t="s">
        <v>457</v>
      </c>
    </row>
    <row r="175" spans="1:9" x14ac:dyDescent="0.25">
      <c r="A175">
        <v>172</v>
      </c>
      <c r="C175">
        <v>334</v>
      </c>
      <c r="E175" t="s">
        <v>143</v>
      </c>
      <c r="F175" t="s">
        <v>458</v>
      </c>
      <c r="G175" t="s">
        <v>57</v>
      </c>
      <c r="H175" t="s">
        <v>170</v>
      </c>
      <c r="I175" t="s">
        <v>459</v>
      </c>
    </row>
    <row r="176" spans="1:9" x14ac:dyDescent="0.25">
      <c r="A176">
        <v>173</v>
      </c>
      <c r="C176">
        <v>361</v>
      </c>
      <c r="E176" t="s">
        <v>301</v>
      </c>
      <c r="F176" t="s">
        <v>60</v>
      </c>
      <c r="G176" t="s">
        <v>22</v>
      </c>
      <c r="H176" t="s">
        <v>26</v>
      </c>
      <c r="I176" t="s">
        <v>460</v>
      </c>
    </row>
    <row r="177" spans="1:9" x14ac:dyDescent="0.25">
      <c r="A177">
        <v>174</v>
      </c>
      <c r="C177">
        <v>269</v>
      </c>
      <c r="E177" t="s">
        <v>461</v>
      </c>
      <c r="F177" t="s">
        <v>462</v>
      </c>
      <c r="G177" t="s">
        <v>4</v>
      </c>
      <c r="H177" t="s">
        <v>416</v>
      </c>
      <c r="I177" t="s">
        <v>463</v>
      </c>
    </row>
    <row r="178" spans="1:9" x14ac:dyDescent="0.25">
      <c r="A178">
        <v>175</v>
      </c>
      <c r="C178">
        <v>185</v>
      </c>
      <c r="E178" t="s">
        <v>12</v>
      </c>
      <c r="F178" t="s">
        <v>464</v>
      </c>
      <c r="G178" t="s">
        <v>419</v>
      </c>
      <c r="H178" t="s">
        <v>19</v>
      </c>
      <c r="I178" t="s">
        <v>465</v>
      </c>
    </row>
    <row r="179" spans="1:9" x14ac:dyDescent="0.25">
      <c r="A179">
        <v>176</v>
      </c>
      <c r="C179">
        <v>16</v>
      </c>
      <c r="E179" t="s">
        <v>12</v>
      </c>
      <c r="F179" t="s">
        <v>466</v>
      </c>
      <c r="G179" t="s">
        <v>320</v>
      </c>
      <c r="H179" t="s">
        <v>44</v>
      </c>
      <c r="I179" t="s">
        <v>467</v>
      </c>
    </row>
    <row r="180" spans="1:9" x14ac:dyDescent="0.25">
      <c r="A180">
        <v>177</v>
      </c>
      <c r="C180">
        <v>153</v>
      </c>
      <c r="E180" t="s">
        <v>49</v>
      </c>
      <c r="F180" t="s">
        <v>468</v>
      </c>
      <c r="G180" t="s">
        <v>22</v>
      </c>
      <c r="H180" t="s">
        <v>26</v>
      </c>
      <c r="I180" t="s">
        <v>469</v>
      </c>
    </row>
    <row r="181" spans="1:9" x14ac:dyDescent="0.25">
      <c r="A181">
        <v>178</v>
      </c>
      <c r="C181">
        <v>251</v>
      </c>
      <c r="E181" t="s">
        <v>470</v>
      </c>
      <c r="F181" t="s">
        <v>471</v>
      </c>
      <c r="G181" t="s">
        <v>57</v>
      </c>
      <c r="H181" t="s">
        <v>224</v>
      </c>
      <c r="I181" t="s">
        <v>472</v>
      </c>
    </row>
    <row r="182" spans="1:9" x14ac:dyDescent="0.25">
      <c r="A182">
        <v>179</v>
      </c>
      <c r="C182">
        <v>222</v>
      </c>
      <c r="E182" t="s">
        <v>35</v>
      </c>
      <c r="F182" t="s">
        <v>473</v>
      </c>
      <c r="G182" t="s">
        <v>22</v>
      </c>
      <c r="H182" t="s">
        <v>19</v>
      </c>
      <c r="I182" t="s">
        <v>474</v>
      </c>
    </row>
    <row r="183" spans="1:9" x14ac:dyDescent="0.25">
      <c r="A183">
        <v>180</v>
      </c>
      <c r="C183">
        <v>81</v>
      </c>
      <c r="E183" t="s">
        <v>475</v>
      </c>
      <c r="F183" t="s">
        <v>476</v>
      </c>
      <c r="G183" t="s">
        <v>4</v>
      </c>
      <c r="H183" t="s">
        <v>241</v>
      </c>
      <c r="I183" t="s">
        <v>477</v>
      </c>
    </row>
    <row r="184" spans="1:9" x14ac:dyDescent="0.25">
      <c r="A184">
        <v>181</v>
      </c>
      <c r="C184">
        <v>215</v>
      </c>
      <c r="E184" t="s">
        <v>118</v>
      </c>
      <c r="F184" t="s">
        <v>478</v>
      </c>
      <c r="G184" t="s">
        <v>320</v>
      </c>
      <c r="H184" t="s">
        <v>26</v>
      </c>
      <c r="I184" t="s">
        <v>479</v>
      </c>
    </row>
    <row r="185" spans="1:9" x14ac:dyDescent="0.25">
      <c r="A185">
        <v>182</v>
      </c>
      <c r="C185">
        <v>98</v>
      </c>
      <c r="E185" t="s">
        <v>118</v>
      </c>
      <c r="F185" t="s">
        <v>480</v>
      </c>
      <c r="G185" t="s">
        <v>15</v>
      </c>
      <c r="H185" t="s">
        <v>6</v>
      </c>
      <c r="I185" t="s">
        <v>481</v>
      </c>
    </row>
    <row r="186" spans="1:9" x14ac:dyDescent="0.25">
      <c r="A186">
        <v>183</v>
      </c>
      <c r="C186">
        <v>178</v>
      </c>
      <c r="E186" t="s">
        <v>482</v>
      </c>
      <c r="F186" t="s">
        <v>50</v>
      </c>
      <c r="G186" t="s">
        <v>22</v>
      </c>
      <c r="H186" t="s">
        <v>98</v>
      </c>
      <c r="I186" t="s">
        <v>483</v>
      </c>
    </row>
    <row r="187" spans="1:9" x14ac:dyDescent="0.25">
      <c r="A187">
        <v>184</v>
      </c>
      <c r="C187">
        <v>414</v>
      </c>
      <c r="E187" t="s">
        <v>484</v>
      </c>
      <c r="F187" t="s">
        <v>485</v>
      </c>
      <c r="G187" t="s">
        <v>15</v>
      </c>
      <c r="H187" t="s">
        <v>224</v>
      </c>
      <c r="I187" t="s">
        <v>486</v>
      </c>
    </row>
    <row r="188" spans="1:9" x14ac:dyDescent="0.25">
      <c r="A188">
        <v>185</v>
      </c>
      <c r="C188">
        <v>53</v>
      </c>
      <c r="E188" t="s">
        <v>487</v>
      </c>
      <c r="F188" t="s">
        <v>488</v>
      </c>
      <c r="G188" t="s">
        <v>15</v>
      </c>
      <c r="H188" t="s">
        <v>224</v>
      </c>
      <c r="I188" t="s">
        <v>489</v>
      </c>
    </row>
    <row r="189" spans="1:9" x14ac:dyDescent="0.25">
      <c r="A189">
        <v>186</v>
      </c>
      <c r="C189">
        <v>254</v>
      </c>
      <c r="E189" t="s">
        <v>490</v>
      </c>
      <c r="F189" t="s">
        <v>491</v>
      </c>
      <c r="G189" t="s">
        <v>4</v>
      </c>
      <c r="H189" t="s">
        <v>241</v>
      </c>
      <c r="I189" t="s">
        <v>492</v>
      </c>
    </row>
    <row r="190" spans="1:9" x14ac:dyDescent="0.25">
      <c r="A190">
        <v>187</v>
      </c>
      <c r="C190">
        <v>188</v>
      </c>
      <c r="E190" t="s">
        <v>493</v>
      </c>
      <c r="F190" t="s">
        <v>202</v>
      </c>
      <c r="G190" t="s">
        <v>22</v>
      </c>
      <c r="H190" t="s">
        <v>224</v>
      </c>
      <c r="I190" t="s">
        <v>494</v>
      </c>
    </row>
    <row r="191" spans="1:9" x14ac:dyDescent="0.25">
      <c r="A191">
        <v>188</v>
      </c>
      <c r="C191">
        <v>228</v>
      </c>
      <c r="E191" t="s">
        <v>495</v>
      </c>
      <c r="F191" t="s">
        <v>496</v>
      </c>
      <c r="G191" t="s">
        <v>33</v>
      </c>
      <c r="H191" t="s">
        <v>361</v>
      </c>
      <c r="I191" t="s">
        <v>497</v>
      </c>
    </row>
    <row r="192" spans="1:9" x14ac:dyDescent="0.25">
      <c r="A192">
        <v>189</v>
      </c>
      <c r="C192">
        <v>268</v>
      </c>
      <c r="E192" t="s">
        <v>498</v>
      </c>
      <c r="F192" t="s">
        <v>499</v>
      </c>
      <c r="G192" t="s">
        <v>57</v>
      </c>
      <c r="H192" t="s">
        <v>416</v>
      </c>
      <c r="I192" t="s">
        <v>500</v>
      </c>
    </row>
    <row r="193" spans="1:9" x14ac:dyDescent="0.25">
      <c r="A193">
        <v>190</v>
      </c>
      <c r="C193">
        <v>405</v>
      </c>
      <c r="E193" t="s">
        <v>501</v>
      </c>
      <c r="F193" t="s">
        <v>502</v>
      </c>
      <c r="G193" t="s">
        <v>503</v>
      </c>
      <c r="H193" t="s">
        <v>99</v>
      </c>
      <c r="I193" t="s">
        <v>504</v>
      </c>
    </row>
    <row r="194" spans="1:9" x14ac:dyDescent="0.25">
      <c r="A194">
        <v>191</v>
      </c>
      <c r="C194">
        <v>18</v>
      </c>
      <c r="E194" t="s">
        <v>71</v>
      </c>
      <c r="F194" t="s">
        <v>505</v>
      </c>
      <c r="G194" t="s">
        <v>81</v>
      </c>
      <c r="H194" t="s">
        <v>44</v>
      </c>
      <c r="I194" t="s">
        <v>506</v>
      </c>
    </row>
    <row r="195" spans="1:9" x14ac:dyDescent="0.25">
      <c r="A195">
        <v>192</v>
      </c>
      <c r="C195">
        <v>14</v>
      </c>
      <c r="E195" t="s">
        <v>507</v>
      </c>
      <c r="F195" t="s">
        <v>508</v>
      </c>
      <c r="G195" t="s">
        <v>14</v>
      </c>
      <c r="H195" t="s">
        <v>99</v>
      </c>
      <c r="I195" t="s">
        <v>509</v>
      </c>
    </row>
    <row r="196" spans="1:9" x14ac:dyDescent="0.25">
      <c r="A196">
        <v>193</v>
      </c>
      <c r="C196">
        <v>126</v>
      </c>
      <c r="E196" t="s">
        <v>35</v>
      </c>
      <c r="F196" t="s">
        <v>510</v>
      </c>
      <c r="G196" t="s">
        <v>57</v>
      </c>
      <c r="H196" t="s">
        <v>170</v>
      </c>
      <c r="I196" t="s">
        <v>511</v>
      </c>
    </row>
    <row r="197" spans="1:9" x14ac:dyDescent="0.25">
      <c r="A197">
        <v>194</v>
      </c>
      <c r="C197">
        <v>203</v>
      </c>
      <c r="E197" t="s">
        <v>282</v>
      </c>
      <c r="F197" t="s">
        <v>512</v>
      </c>
      <c r="G197" t="s">
        <v>240</v>
      </c>
      <c r="H197" t="s">
        <v>241</v>
      </c>
      <c r="I197" t="s">
        <v>513</v>
      </c>
    </row>
    <row r="198" spans="1:9" x14ac:dyDescent="0.25">
      <c r="A198">
        <v>195</v>
      </c>
      <c r="C198">
        <v>46</v>
      </c>
      <c r="E198" t="s">
        <v>91</v>
      </c>
      <c r="F198" t="s">
        <v>514</v>
      </c>
      <c r="G198" t="s">
        <v>57</v>
      </c>
      <c r="H198" t="s">
        <v>44</v>
      </c>
      <c r="I198" t="s">
        <v>515</v>
      </c>
    </row>
    <row r="199" spans="1:9" x14ac:dyDescent="0.25">
      <c r="A199">
        <v>196</v>
      </c>
      <c r="C199">
        <v>421</v>
      </c>
      <c r="E199" t="s">
        <v>516</v>
      </c>
      <c r="F199" t="s">
        <v>92</v>
      </c>
      <c r="G199" t="s">
        <v>245</v>
      </c>
      <c r="H199" t="s">
        <v>19</v>
      </c>
      <c r="I199" t="s">
        <v>517</v>
      </c>
    </row>
    <row r="200" spans="1:9" x14ac:dyDescent="0.25">
      <c r="A200">
        <v>197</v>
      </c>
      <c r="C200">
        <v>51</v>
      </c>
      <c r="E200" t="s">
        <v>2</v>
      </c>
      <c r="F200" t="s">
        <v>134</v>
      </c>
      <c r="G200" t="s">
        <v>217</v>
      </c>
      <c r="H200" t="s">
        <v>6</v>
      </c>
      <c r="I200" t="s">
        <v>518</v>
      </c>
    </row>
    <row r="201" spans="1:9" x14ac:dyDescent="0.25">
      <c r="A201">
        <v>198</v>
      </c>
      <c r="C201">
        <v>19</v>
      </c>
      <c r="E201" t="s">
        <v>12</v>
      </c>
      <c r="F201" t="s">
        <v>519</v>
      </c>
      <c r="G201" t="s">
        <v>57</v>
      </c>
      <c r="H201" t="s">
        <v>131</v>
      </c>
      <c r="I201" t="s">
        <v>520</v>
      </c>
    </row>
    <row r="202" spans="1:9" x14ac:dyDescent="0.25">
      <c r="A202">
        <v>199</v>
      </c>
      <c r="C202">
        <v>352</v>
      </c>
      <c r="E202" t="s">
        <v>71</v>
      </c>
      <c r="F202" t="s">
        <v>521</v>
      </c>
      <c r="G202" t="s">
        <v>57</v>
      </c>
      <c r="H202" t="s">
        <v>170</v>
      </c>
      <c r="I202" t="s">
        <v>522</v>
      </c>
    </row>
    <row r="203" spans="1:9" x14ac:dyDescent="0.25">
      <c r="A203">
        <v>200</v>
      </c>
      <c r="C203">
        <v>106</v>
      </c>
      <c r="E203" t="s">
        <v>523</v>
      </c>
      <c r="F203" t="s">
        <v>450</v>
      </c>
      <c r="G203" t="s">
        <v>150</v>
      </c>
      <c r="H203" t="s">
        <v>99</v>
      </c>
      <c r="I203" t="s">
        <v>524</v>
      </c>
    </row>
    <row r="204" spans="1:9" x14ac:dyDescent="0.25">
      <c r="A204">
        <v>201</v>
      </c>
      <c r="C204">
        <v>199</v>
      </c>
      <c r="E204" t="s">
        <v>525</v>
      </c>
      <c r="F204" t="s">
        <v>526</v>
      </c>
      <c r="G204" t="s">
        <v>22</v>
      </c>
      <c r="H204" t="s">
        <v>440</v>
      </c>
      <c r="I204" t="s">
        <v>527</v>
      </c>
    </row>
    <row r="205" spans="1:9" x14ac:dyDescent="0.25">
      <c r="A205">
        <v>202</v>
      </c>
      <c r="C205">
        <v>319</v>
      </c>
      <c r="E205" t="s">
        <v>528</v>
      </c>
      <c r="F205" t="s">
        <v>529</v>
      </c>
      <c r="G205" t="s">
        <v>22</v>
      </c>
      <c r="H205" t="s">
        <v>530</v>
      </c>
      <c r="I205" t="s">
        <v>531</v>
      </c>
    </row>
    <row r="206" spans="1:9" x14ac:dyDescent="0.25">
      <c r="A206">
        <v>203</v>
      </c>
      <c r="C206">
        <v>27</v>
      </c>
      <c r="E206" t="s">
        <v>532</v>
      </c>
      <c r="F206" t="s">
        <v>533</v>
      </c>
      <c r="G206" t="s">
        <v>81</v>
      </c>
      <c r="H206" t="s">
        <v>19</v>
      </c>
      <c r="I206" t="s">
        <v>534</v>
      </c>
    </row>
    <row r="207" spans="1:9" x14ac:dyDescent="0.25">
      <c r="A207">
        <v>204</v>
      </c>
      <c r="C207">
        <v>344</v>
      </c>
      <c r="E207" t="s">
        <v>535</v>
      </c>
      <c r="F207" t="s">
        <v>536</v>
      </c>
      <c r="G207" t="s">
        <v>15</v>
      </c>
      <c r="H207" t="s">
        <v>99</v>
      </c>
      <c r="I207" t="s">
        <v>537</v>
      </c>
    </row>
    <row r="208" spans="1:9" x14ac:dyDescent="0.25">
      <c r="A208">
        <v>205</v>
      </c>
      <c r="C208">
        <v>22</v>
      </c>
      <c r="E208" t="s">
        <v>538</v>
      </c>
      <c r="F208" t="s">
        <v>539</v>
      </c>
      <c r="G208" t="s">
        <v>22</v>
      </c>
      <c r="H208" t="s">
        <v>241</v>
      </c>
      <c r="I208" t="s">
        <v>540</v>
      </c>
    </row>
    <row r="209" spans="1:9" x14ac:dyDescent="0.25">
      <c r="A209">
        <v>206</v>
      </c>
      <c r="C209">
        <v>59</v>
      </c>
      <c r="E209" t="s">
        <v>282</v>
      </c>
      <c r="F209" t="s">
        <v>541</v>
      </c>
      <c r="G209" t="s">
        <v>320</v>
      </c>
      <c r="H209" t="s">
        <v>361</v>
      </c>
      <c r="I209" t="s">
        <v>542</v>
      </c>
    </row>
    <row r="210" spans="1:9" x14ac:dyDescent="0.25">
      <c r="A210">
        <v>207</v>
      </c>
      <c r="C210">
        <v>328</v>
      </c>
      <c r="E210" t="s">
        <v>71</v>
      </c>
      <c r="F210" t="s">
        <v>543</v>
      </c>
      <c r="G210" t="s">
        <v>22</v>
      </c>
      <c r="H210" t="s">
        <v>131</v>
      </c>
      <c r="I210" t="s">
        <v>544</v>
      </c>
    </row>
    <row r="211" spans="1:9" x14ac:dyDescent="0.25">
      <c r="A211">
        <v>208</v>
      </c>
      <c r="C211">
        <v>264</v>
      </c>
      <c r="E211" t="s">
        <v>545</v>
      </c>
      <c r="F211" t="s">
        <v>69</v>
      </c>
      <c r="G211" t="s">
        <v>89</v>
      </c>
      <c r="H211" t="s">
        <v>6</v>
      </c>
      <c r="I211" t="s">
        <v>546</v>
      </c>
    </row>
    <row r="212" spans="1:9" x14ac:dyDescent="0.25">
      <c r="A212">
        <v>209</v>
      </c>
      <c r="C212">
        <v>241</v>
      </c>
      <c r="E212" t="s">
        <v>547</v>
      </c>
      <c r="F212" t="s">
        <v>548</v>
      </c>
      <c r="G212" t="s">
        <v>4</v>
      </c>
      <c r="H212" t="s">
        <v>361</v>
      </c>
      <c r="I212" t="s">
        <v>549</v>
      </c>
    </row>
    <row r="213" spans="1:9" x14ac:dyDescent="0.25">
      <c r="A213">
        <v>210</v>
      </c>
      <c r="C213">
        <v>310</v>
      </c>
      <c r="E213" t="s">
        <v>550</v>
      </c>
      <c r="F213" t="s">
        <v>263</v>
      </c>
      <c r="G213" t="s">
        <v>4</v>
      </c>
      <c r="H213" t="s">
        <v>224</v>
      </c>
      <c r="I213" t="s">
        <v>551</v>
      </c>
    </row>
    <row r="214" spans="1:9" x14ac:dyDescent="0.25">
      <c r="A214">
        <v>211</v>
      </c>
      <c r="C214">
        <v>389</v>
      </c>
      <c r="E214" t="s">
        <v>552</v>
      </c>
      <c r="F214" t="s">
        <v>186</v>
      </c>
      <c r="G214" t="s">
        <v>15</v>
      </c>
      <c r="H214" t="s">
        <v>361</v>
      </c>
      <c r="I214" t="s">
        <v>553</v>
      </c>
    </row>
    <row r="215" spans="1:9" x14ac:dyDescent="0.25">
      <c r="A215">
        <v>212</v>
      </c>
      <c r="C215">
        <v>430</v>
      </c>
      <c r="E215" t="s">
        <v>363</v>
      </c>
      <c r="F215" t="s">
        <v>554</v>
      </c>
      <c r="G215" t="s">
        <v>555</v>
      </c>
      <c r="H215" t="s">
        <v>44</v>
      </c>
      <c r="I215" t="s">
        <v>556</v>
      </c>
    </row>
    <row r="216" spans="1:9" x14ac:dyDescent="0.25">
      <c r="A216">
        <v>213</v>
      </c>
      <c r="C216">
        <v>378</v>
      </c>
      <c r="E216" t="s">
        <v>557</v>
      </c>
      <c r="F216" t="s">
        <v>558</v>
      </c>
      <c r="G216" t="s">
        <v>357</v>
      </c>
      <c r="H216" t="s">
        <v>99</v>
      </c>
      <c r="I216" t="s">
        <v>559</v>
      </c>
    </row>
    <row r="217" spans="1:9" x14ac:dyDescent="0.25">
      <c r="A217">
        <v>214</v>
      </c>
      <c r="C217">
        <v>277</v>
      </c>
      <c r="E217" t="s">
        <v>282</v>
      </c>
      <c r="F217" t="s">
        <v>560</v>
      </c>
      <c r="G217" t="s">
        <v>357</v>
      </c>
      <c r="H217" t="s">
        <v>99</v>
      </c>
      <c r="I217" t="s">
        <v>559</v>
      </c>
    </row>
    <row r="218" spans="1:9" x14ac:dyDescent="0.25">
      <c r="A218">
        <v>215</v>
      </c>
      <c r="C218">
        <v>33</v>
      </c>
      <c r="E218" t="s">
        <v>561</v>
      </c>
      <c r="F218" t="s">
        <v>562</v>
      </c>
      <c r="G218" t="s">
        <v>357</v>
      </c>
      <c r="H218" t="s">
        <v>241</v>
      </c>
      <c r="I218" t="s">
        <v>559</v>
      </c>
    </row>
    <row r="219" spans="1:9" x14ac:dyDescent="0.25">
      <c r="A219">
        <v>216</v>
      </c>
      <c r="C219">
        <v>239</v>
      </c>
      <c r="E219" t="s">
        <v>563</v>
      </c>
      <c r="F219" t="s">
        <v>564</v>
      </c>
      <c r="G219" t="s">
        <v>357</v>
      </c>
      <c r="H219" t="s">
        <v>224</v>
      </c>
      <c r="I219" t="s">
        <v>565</v>
      </c>
    </row>
    <row r="220" spans="1:9" x14ac:dyDescent="0.25">
      <c r="A220">
        <v>217</v>
      </c>
      <c r="C220">
        <v>131</v>
      </c>
      <c r="E220" t="s">
        <v>566</v>
      </c>
      <c r="F220" t="s">
        <v>567</v>
      </c>
      <c r="G220" t="s">
        <v>357</v>
      </c>
      <c r="H220" t="s">
        <v>170</v>
      </c>
      <c r="I220" t="s">
        <v>565</v>
      </c>
    </row>
    <row r="221" spans="1:9" x14ac:dyDescent="0.25">
      <c r="A221">
        <v>218</v>
      </c>
      <c r="C221">
        <v>231</v>
      </c>
      <c r="E221" t="s">
        <v>455</v>
      </c>
      <c r="F221" t="s">
        <v>568</v>
      </c>
      <c r="G221" t="s">
        <v>67</v>
      </c>
      <c r="H221" t="s">
        <v>99</v>
      </c>
      <c r="I221" t="s">
        <v>565</v>
      </c>
    </row>
    <row r="222" spans="1:9" x14ac:dyDescent="0.25">
      <c r="A222">
        <v>219</v>
      </c>
      <c r="C222">
        <v>272</v>
      </c>
      <c r="E222" t="s">
        <v>569</v>
      </c>
      <c r="F222" t="s">
        <v>344</v>
      </c>
      <c r="G222" t="s">
        <v>22</v>
      </c>
      <c r="H222" t="s">
        <v>131</v>
      </c>
      <c r="I222" t="s">
        <v>570</v>
      </c>
    </row>
    <row r="223" spans="1:9" x14ac:dyDescent="0.25">
      <c r="A223">
        <v>220</v>
      </c>
      <c r="C223">
        <v>160</v>
      </c>
      <c r="E223" t="s">
        <v>571</v>
      </c>
      <c r="F223" t="s">
        <v>572</v>
      </c>
      <c r="G223" t="s">
        <v>15</v>
      </c>
      <c r="H223" t="s">
        <v>26</v>
      </c>
      <c r="I223" t="s">
        <v>573</v>
      </c>
    </row>
    <row r="224" spans="1:9" x14ac:dyDescent="0.25">
      <c r="A224">
        <v>221</v>
      </c>
      <c r="C224">
        <v>412</v>
      </c>
      <c r="E224" t="s">
        <v>574</v>
      </c>
      <c r="F224" t="s">
        <v>575</v>
      </c>
      <c r="G224" t="s">
        <v>228</v>
      </c>
      <c r="H224" t="s">
        <v>99</v>
      </c>
      <c r="I224" t="s">
        <v>576</v>
      </c>
    </row>
    <row r="225" spans="1:9" x14ac:dyDescent="0.25">
      <c r="A225">
        <v>222</v>
      </c>
      <c r="C225">
        <v>87</v>
      </c>
      <c r="E225" t="s">
        <v>214</v>
      </c>
      <c r="F225" t="s">
        <v>577</v>
      </c>
      <c r="G225" t="s">
        <v>578</v>
      </c>
      <c r="H225" t="s">
        <v>241</v>
      </c>
      <c r="I225" t="s">
        <v>579</v>
      </c>
    </row>
    <row r="226" spans="1:9" x14ac:dyDescent="0.25">
      <c r="A226">
        <v>223</v>
      </c>
      <c r="C226">
        <v>69</v>
      </c>
      <c r="E226" t="s">
        <v>580</v>
      </c>
      <c r="F226" t="s">
        <v>581</v>
      </c>
      <c r="G226" t="s">
        <v>240</v>
      </c>
      <c r="H226" t="s">
        <v>98</v>
      </c>
      <c r="I226" t="s">
        <v>582</v>
      </c>
    </row>
    <row r="227" spans="1:9" x14ac:dyDescent="0.25">
      <c r="A227">
        <v>224</v>
      </c>
      <c r="C227">
        <v>133</v>
      </c>
      <c r="E227" t="s">
        <v>118</v>
      </c>
      <c r="F227" t="s">
        <v>583</v>
      </c>
      <c r="G227" t="s">
        <v>15</v>
      </c>
      <c r="H227" t="s">
        <v>26</v>
      </c>
      <c r="I227" t="s">
        <v>584</v>
      </c>
    </row>
    <row r="228" spans="1:9" x14ac:dyDescent="0.25">
      <c r="A228">
        <v>225</v>
      </c>
      <c r="C228">
        <v>111</v>
      </c>
      <c r="E228" t="s">
        <v>585</v>
      </c>
      <c r="F228" t="s">
        <v>586</v>
      </c>
      <c r="G228" t="s">
        <v>15</v>
      </c>
      <c r="H228" t="s">
        <v>19</v>
      </c>
      <c r="I228" t="s">
        <v>587</v>
      </c>
    </row>
    <row r="229" spans="1:9" x14ac:dyDescent="0.25">
      <c r="A229">
        <v>226</v>
      </c>
      <c r="C229">
        <v>336</v>
      </c>
      <c r="E229" t="s">
        <v>588</v>
      </c>
      <c r="F229" t="s">
        <v>589</v>
      </c>
      <c r="G229" t="s">
        <v>240</v>
      </c>
      <c r="H229" t="s">
        <v>26</v>
      </c>
      <c r="I229" t="s">
        <v>590</v>
      </c>
    </row>
    <row r="230" spans="1:9" x14ac:dyDescent="0.25">
      <c r="A230">
        <v>227</v>
      </c>
      <c r="C230">
        <v>136</v>
      </c>
      <c r="E230" t="s">
        <v>359</v>
      </c>
      <c r="F230" t="s">
        <v>591</v>
      </c>
      <c r="G230" t="s">
        <v>57</v>
      </c>
      <c r="H230" t="s">
        <v>99</v>
      </c>
      <c r="I230" t="s">
        <v>592</v>
      </c>
    </row>
    <row r="231" spans="1:9" x14ac:dyDescent="0.25">
      <c r="A231">
        <v>228</v>
      </c>
      <c r="C231">
        <v>152</v>
      </c>
      <c r="E231" t="s">
        <v>593</v>
      </c>
      <c r="F231" t="s">
        <v>468</v>
      </c>
      <c r="G231" t="s">
        <v>22</v>
      </c>
      <c r="H231" t="s">
        <v>224</v>
      </c>
      <c r="I231" t="s">
        <v>594</v>
      </c>
    </row>
    <row r="232" spans="1:9" x14ac:dyDescent="0.25">
      <c r="A232">
        <v>229</v>
      </c>
      <c r="C232">
        <v>325</v>
      </c>
      <c r="E232" t="s">
        <v>595</v>
      </c>
      <c r="F232" t="s">
        <v>397</v>
      </c>
      <c r="G232" t="s">
        <v>596</v>
      </c>
      <c r="H232" t="s">
        <v>224</v>
      </c>
      <c r="I232" t="s">
        <v>597</v>
      </c>
    </row>
    <row r="233" spans="1:9" x14ac:dyDescent="0.25">
      <c r="A233">
        <v>230</v>
      </c>
      <c r="C233">
        <v>134</v>
      </c>
      <c r="E233" t="s">
        <v>598</v>
      </c>
      <c r="F233" t="s">
        <v>599</v>
      </c>
      <c r="G233" t="s">
        <v>15</v>
      </c>
      <c r="H233" t="s">
        <v>6</v>
      </c>
      <c r="I233" t="s">
        <v>600</v>
      </c>
    </row>
    <row r="234" spans="1:9" x14ac:dyDescent="0.25">
      <c r="A234">
        <v>231</v>
      </c>
      <c r="C234">
        <v>117</v>
      </c>
      <c r="E234" t="s">
        <v>601</v>
      </c>
      <c r="F234" t="s">
        <v>602</v>
      </c>
      <c r="G234" t="s">
        <v>22</v>
      </c>
      <c r="H234" t="s">
        <v>361</v>
      </c>
      <c r="I234" t="s">
        <v>603</v>
      </c>
    </row>
    <row r="235" spans="1:9" x14ac:dyDescent="0.25">
      <c r="A235">
        <v>232</v>
      </c>
      <c r="C235">
        <v>380</v>
      </c>
      <c r="E235" t="s">
        <v>604</v>
      </c>
      <c r="F235" t="s">
        <v>116</v>
      </c>
      <c r="G235" t="s">
        <v>605</v>
      </c>
      <c r="H235" t="s">
        <v>416</v>
      </c>
      <c r="I235" t="s">
        <v>606</v>
      </c>
    </row>
    <row r="236" spans="1:9" x14ac:dyDescent="0.25">
      <c r="A236">
        <v>233</v>
      </c>
      <c r="C236">
        <v>358</v>
      </c>
      <c r="E236" t="s">
        <v>607</v>
      </c>
      <c r="F236" t="s">
        <v>60</v>
      </c>
      <c r="G236" t="s">
        <v>22</v>
      </c>
      <c r="H236" t="s">
        <v>361</v>
      </c>
      <c r="I236" t="s">
        <v>608</v>
      </c>
    </row>
    <row r="237" spans="1:9" x14ac:dyDescent="0.25">
      <c r="A237">
        <v>234</v>
      </c>
      <c r="C237">
        <v>97</v>
      </c>
      <c r="E237" t="s">
        <v>35</v>
      </c>
      <c r="F237" t="s">
        <v>609</v>
      </c>
      <c r="G237" t="s">
        <v>57</v>
      </c>
      <c r="H237" t="s">
        <v>44</v>
      </c>
      <c r="I237" t="s">
        <v>610</v>
      </c>
    </row>
    <row r="238" spans="1:9" x14ac:dyDescent="0.25">
      <c r="A238">
        <v>235</v>
      </c>
      <c r="C238">
        <v>385</v>
      </c>
      <c r="E238" t="s">
        <v>611</v>
      </c>
      <c r="F238" t="s">
        <v>612</v>
      </c>
      <c r="G238" t="s">
        <v>57</v>
      </c>
      <c r="H238" t="s">
        <v>361</v>
      </c>
      <c r="I238" t="s">
        <v>613</v>
      </c>
    </row>
    <row r="239" spans="1:9" x14ac:dyDescent="0.25">
      <c r="A239">
        <v>236</v>
      </c>
      <c r="C239">
        <v>124</v>
      </c>
      <c r="E239" t="s">
        <v>614</v>
      </c>
      <c r="F239" t="s">
        <v>615</v>
      </c>
      <c r="G239" t="s">
        <v>616</v>
      </c>
      <c r="H239" t="s">
        <v>99</v>
      </c>
      <c r="I239" t="s">
        <v>617</v>
      </c>
    </row>
    <row r="240" spans="1:9" x14ac:dyDescent="0.25">
      <c r="A240">
        <v>237</v>
      </c>
      <c r="C240">
        <v>373</v>
      </c>
      <c r="E240" t="s">
        <v>226</v>
      </c>
      <c r="F240" t="s">
        <v>618</v>
      </c>
      <c r="G240" t="s">
        <v>357</v>
      </c>
      <c r="H240" t="s">
        <v>26</v>
      </c>
      <c r="I240" t="s">
        <v>619</v>
      </c>
    </row>
    <row r="241" spans="1:9" x14ac:dyDescent="0.25">
      <c r="A241">
        <v>238</v>
      </c>
      <c r="C241">
        <v>82</v>
      </c>
      <c r="E241" t="s">
        <v>552</v>
      </c>
      <c r="F241" t="s">
        <v>620</v>
      </c>
      <c r="G241" t="s">
        <v>357</v>
      </c>
      <c r="H241" t="s">
        <v>241</v>
      </c>
      <c r="I241" t="s">
        <v>621</v>
      </c>
    </row>
    <row r="242" spans="1:9" x14ac:dyDescent="0.25">
      <c r="A242">
        <v>239</v>
      </c>
      <c r="C242">
        <v>266</v>
      </c>
      <c r="E242" t="s">
        <v>426</v>
      </c>
      <c r="F242" t="s">
        <v>69</v>
      </c>
      <c r="G242" t="s">
        <v>14</v>
      </c>
      <c r="H242" t="s">
        <v>98</v>
      </c>
      <c r="I242" t="s">
        <v>622</v>
      </c>
    </row>
    <row r="243" spans="1:9" x14ac:dyDescent="0.25">
      <c r="A243">
        <v>240</v>
      </c>
      <c r="C243">
        <v>331</v>
      </c>
      <c r="E243" t="s">
        <v>623</v>
      </c>
      <c r="F243" t="s">
        <v>624</v>
      </c>
      <c r="G243" t="s">
        <v>89</v>
      </c>
      <c r="H243" t="s">
        <v>98</v>
      </c>
      <c r="I243" t="s">
        <v>625</v>
      </c>
    </row>
    <row r="244" spans="1:9" x14ac:dyDescent="0.25">
      <c r="A244">
        <v>241</v>
      </c>
      <c r="C244">
        <v>35</v>
      </c>
      <c r="E244" t="s">
        <v>626</v>
      </c>
      <c r="F244" t="s">
        <v>627</v>
      </c>
      <c r="G244" t="s">
        <v>81</v>
      </c>
      <c r="H244" t="s">
        <v>98</v>
      </c>
      <c r="I244" t="s">
        <v>628</v>
      </c>
    </row>
    <row r="245" spans="1:9" x14ac:dyDescent="0.25">
      <c r="A245">
        <v>242</v>
      </c>
      <c r="C245">
        <v>161</v>
      </c>
      <c r="E245" t="s">
        <v>52</v>
      </c>
      <c r="F245" t="s">
        <v>629</v>
      </c>
      <c r="G245" t="s">
        <v>63</v>
      </c>
      <c r="H245" t="s">
        <v>26</v>
      </c>
      <c r="I245" t="s">
        <v>630</v>
      </c>
    </row>
    <row r="246" spans="1:9" x14ac:dyDescent="0.25">
      <c r="A246">
        <v>243</v>
      </c>
      <c r="C246">
        <v>148</v>
      </c>
      <c r="E246" t="s">
        <v>282</v>
      </c>
      <c r="F246" t="s">
        <v>631</v>
      </c>
      <c r="G246" t="s">
        <v>22</v>
      </c>
      <c r="H246" t="s">
        <v>361</v>
      </c>
      <c r="I246" t="s">
        <v>632</v>
      </c>
    </row>
    <row r="247" spans="1:9" x14ac:dyDescent="0.25">
      <c r="A247">
        <v>244</v>
      </c>
      <c r="C247">
        <v>171</v>
      </c>
      <c r="E247" t="s">
        <v>633</v>
      </c>
      <c r="F247" t="s">
        <v>634</v>
      </c>
      <c r="G247" t="s">
        <v>22</v>
      </c>
      <c r="H247" t="s">
        <v>635</v>
      </c>
      <c r="I247" t="s">
        <v>636</v>
      </c>
    </row>
    <row r="248" spans="1:9" x14ac:dyDescent="0.25">
      <c r="A248">
        <v>245</v>
      </c>
      <c r="C248">
        <v>79</v>
      </c>
      <c r="E248" t="s">
        <v>213</v>
      </c>
      <c r="F248" t="s">
        <v>637</v>
      </c>
      <c r="G248" t="s">
        <v>57</v>
      </c>
      <c r="H248" t="s">
        <v>98</v>
      </c>
      <c r="I248" t="s">
        <v>638</v>
      </c>
    </row>
    <row r="249" spans="1:9" x14ac:dyDescent="0.25">
      <c r="A249">
        <v>246</v>
      </c>
      <c r="C249">
        <v>306</v>
      </c>
      <c r="E249" t="s">
        <v>389</v>
      </c>
      <c r="F249" t="s">
        <v>639</v>
      </c>
      <c r="G249" t="s">
        <v>332</v>
      </c>
      <c r="H249" t="s">
        <v>19</v>
      </c>
      <c r="I249" t="s">
        <v>640</v>
      </c>
    </row>
    <row r="250" spans="1:9" x14ac:dyDescent="0.25">
      <c r="A250">
        <v>247</v>
      </c>
      <c r="C250">
        <v>118</v>
      </c>
      <c r="E250" t="s">
        <v>641</v>
      </c>
      <c r="F250" t="s">
        <v>642</v>
      </c>
      <c r="G250" t="s">
        <v>57</v>
      </c>
      <c r="H250" t="s">
        <v>224</v>
      </c>
      <c r="I250" t="s">
        <v>643</v>
      </c>
    </row>
    <row r="251" spans="1:9" x14ac:dyDescent="0.25">
      <c r="A251">
        <v>248</v>
      </c>
      <c r="C251">
        <v>345</v>
      </c>
      <c r="E251" t="s">
        <v>118</v>
      </c>
      <c r="F251" t="s">
        <v>644</v>
      </c>
      <c r="G251" t="s">
        <v>357</v>
      </c>
      <c r="H251" t="s">
        <v>6</v>
      </c>
      <c r="I251" t="s">
        <v>645</v>
      </c>
    </row>
    <row r="252" spans="1:9" x14ac:dyDescent="0.25">
      <c r="A252">
        <v>249</v>
      </c>
      <c r="C252">
        <v>238</v>
      </c>
      <c r="E252" t="s">
        <v>646</v>
      </c>
      <c r="F252" t="s">
        <v>647</v>
      </c>
      <c r="G252" t="s">
        <v>150</v>
      </c>
      <c r="H252" t="s">
        <v>98</v>
      </c>
      <c r="I252" t="s">
        <v>648</v>
      </c>
    </row>
    <row r="253" spans="1:9" x14ac:dyDescent="0.25">
      <c r="A253">
        <v>250</v>
      </c>
      <c r="C253">
        <v>109</v>
      </c>
      <c r="E253" t="s">
        <v>118</v>
      </c>
      <c r="F253" t="s">
        <v>649</v>
      </c>
      <c r="G253" t="s">
        <v>150</v>
      </c>
      <c r="H253" t="s">
        <v>19</v>
      </c>
      <c r="I253" t="s">
        <v>648</v>
      </c>
    </row>
    <row r="254" spans="1:9" x14ac:dyDescent="0.25">
      <c r="A254">
        <v>251</v>
      </c>
      <c r="C254">
        <v>13</v>
      </c>
      <c r="E254" t="s">
        <v>164</v>
      </c>
      <c r="F254" t="s">
        <v>650</v>
      </c>
      <c r="G254" t="s">
        <v>4</v>
      </c>
      <c r="H254" t="s">
        <v>651</v>
      </c>
      <c r="I254" t="s">
        <v>652</v>
      </c>
    </row>
    <row r="255" spans="1:9" x14ac:dyDescent="0.25">
      <c r="A255">
        <v>252</v>
      </c>
      <c r="C255">
        <v>141</v>
      </c>
      <c r="E255" t="s">
        <v>103</v>
      </c>
      <c r="F255" t="s">
        <v>653</v>
      </c>
      <c r="G255" t="s">
        <v>22</v>
      </c>
      <c r="H255" t="s">
        <v>131</v>
      </c>
      <c r="I255" t="s">
        <v>654</v>
      </c>
    </row>
    <row r="256" spans="1:9" x14ac:dyDescent="0.25">
      <c r="A256">
        <v>253</v>
      </c>
      <c r="C256">
        <v>230</v>
      </c>
      <c r="E256" t="s">
        <v>607</v>
      </c>
      <c r="F256" t="s">
        <v>655</v>
      </c>
      <c r="G256" t="s">
        <v>43</v>
      </c>
      <c r="H256" t="s">
        <v>361</v>
      </c>
      <c r="I256" t="s">
        <v>656</v>
      </c>
    </row>
    <row r="257" spans="1:9" x14ac:dyDescent="0.25">
      <c r="A257">
        <v>254</v>
      </c>
      <c r="C257">
        <v>21</v>
      </c>
      <c r="E257" t="s">
        <v>588</v>
      </c>
      <c r="F257" t="s">
        <v>657</v>
      </c>
      <c r="G257">
        <v>0</v>
      </c>
      <c r="H257" t="s">
        <v>26</v>
      </c>
      <c r="I257" t="s">
        <v>658</v>
      </c>
    </row>
    <row r="258" spans="1:9" x14ac:dyDescent="0.25">
      <c r="A258">
        <v>255</v>
      </c>
      <c r="C258">
        <v>198</v>
      </c>
      <c r="E258" t="s">
        <v>659</v>
      </c>
      <c r="F258" t="s">
        <v>36</v>
      </c>
      <c r="G258" t="s">
        <v>14</v>
      </c>
      <c r="H258" t="s">
        <v>98</v>
      </c>
      <c r="I258" t="s">
        <v>660</v>
      </c>
    </row>
    <row r="259" spans="1:9" x14ac:dyDescent="0.25">
      <c r="A259">
        <v>256</v>
      </c>
      <c r="C259">
        <v>369</v>
      </c>
      <c r="E259" t="s">
        <v>661</v>
      </c>
      <c r="F259" t="s">
        <v>662</v>
      </c>
      <c r="G259" t="s">
        <v>89</v>
      </c>
      <c r="H259" t="s">
        <v>530</v>
      </c>
      <c r="I259" t="s">
        <v>663</v>
      </c>
    </row>
    <row r="260" spans="1:9" x14ac:dyDescent="0.25">
      <c r="A260">
        <v>257</v>
      </c>
      <c r="C260">
        <v>158</v>
      </c>
      <c r="E260" t="s">
        <v>219</v>
      </c>
      <c r="F260" t="s">
        <v>664</v>
      </c>
      <c r="G260" t="s">
        <v>240</v>
      </c>
      <c r="H260" t="s">
        <v>5</v>
      </c>
      <c r="I260" t="s">
        <v>665</v>
      </c>
    </row>
    <row r="261" spans="1:9" x14ac:dyDescent="0.25">
      <c r="A261">
        <v>258</v>
      </c>
      <c r="C261">
        <v>409</v>
      </c>
      <c r="E261" t="s">
        <v>475</v>
      </c>
      <c r="F261" t="s">
        <v>666</v>
      </c>
      <c r="G261" t="s">
        <v>332</v>
      </c>
      <c r="H261" t="s">
        <v>416</v>
      </c>
      <c r="I261" t="s">
        <v>667</v>
      </c>
    </row>
    <row r="262" spans="1:9" x14ac:dyDescent="0.25">
      <c r="A262">
        <v>259</v>
      </c>
      <c r="C262">
        <v>88</v>
      </c>
      <c r="E262" t="s">
        <v>668</v>
      </c>
      <c r="F262" t="s">
        <v>669</v>
      </c>
      <c r="G262" t="s">
        <v>57</v>
      </c>
      <c r="H262" t="s">
        <v>98</v>
      </c>
      <c r="I262" t="s">
        <v>670</v>
      </c>
    </row>
    <row r="263" spans="1:9" x14ac:dyDescent="0.25">
      <c r="A263">
        <v>260</v>
      </c>
      <c r="C263">
        <v>333</v>
      </c>
      <c r="E263" t="s">
        <v>147</v>
      </c>
      <c r="F263" t="s">
        <v>671</v>
      </c>
      <c r="G263" t="s">
        <v>57</v>
      </c>
      <c r="H263" t="s">
        <v>5</v>
      </c>
      <c r="I263" t="s">
        <v>670</v>
      </c>
    </row>
    <row r="264" spans="1:9" x14ac:dyDescent="0.25">
      <c r="A264">
        <v>261</v>
      </c>
      <c r="C264">
        <v>288</v>
      </c>
      <c r="E264" t="s">
        <v>672</v>
      </c>
      <c r="F264" t="s">
        <v>673</v>
      </c>
      <c r="G264" t="s">
        <v>332</v>
      </c>
      <c r="H264" t="s">
        <v>98</v>
      </c>
      <c r="I264" t="s">
        <v>674</v>
      </c>
    </row>
    <row r="265" spans="1:9" x14ac:dyDescent="0.25">
      <c r="A265">
        <v>262</v>
      </c>
      <c r="C265">
        <v>77</v>
      </c>
      <c r="E265" t="s">
        <v>259</v>
      </c>
      <c r="F265" t="s">
        <v>675</v>
      </c>
      <c r="G265" t="s">
        <v>81</v>
      </c>
      <c r="H265" t="s">
        <v>6</v>
      </c>
      <c r="I265" t="s">
        <v>676</v>
      </c>
    </row>
    <row r="266" spans="1:9" x14ac:dyDescent="0.25">
      <c r="A266">
        <v>263</v>
      </c>
      <c r="C266">
        <v>32</v>
      </c>
      <c r="E266" t="s">
        <v>677</v>
      </c>
      <c r="F266" t="s">
        <v>678</v>
      </c>
      <c r="G266" t="s">
        <v>81</v>
      </c>
      <c r="H266" t="s">
        <v>361</v>
      </c>
      <c r="I266" t="s">
        <v>679</v>
      </c>
    </row>
    <row r="267" spans="1:9" x14ac:dyDescent="0.25">
      <c r="A267">
        <v>264</v>
      </c>
      <c r="C267">
        <v>351</v>
      </c>
      <c r="E267" t="s">
        <v>495</v>
      </c>
      <c r="F267" t="s">
        <v>680</v>
      </c>
      <c r="G267" t="s">
        <v>22</v>
      </c>
      <c r="H267" t="s">
        <v>416</v>
      </c>
      <c r="I267" t="s">
        <v>681</v>
      </c>
    </row>
    <row r="268" spans="1:9" x14ac:dyDescent="0.25">
      <c r="A268">
        <v>265</v>
      </c>
      <c r="C268">
        <v>365</v>
      </c>
      <c r="E268" t="s">
        <v>414</v>
      </c>
      <c r="F268" t="s">
        <v>682</v>
      </c>
      <c r="G268" t="s">
        <v>57</v>
      </c>
      <c r="H268" t="s">
        <v>99</v>
      </c>
      <c r="I268" t="s">
        <v>683</v>
      </c>
    </row>
    <row r="269" spans="1:9" x14ac:dyDescent="0.25">
      <c r="A269">
        <v>266</v>
      </c>
      <c r="C269">
        <v>29</v>
      </c>
      <c r="E269" t="s">
        <v>136</v>
      </c>
      <c r="F269" t="s">
        <v>684</v>
      </c>
      <c r="G269" t="s">
        <v>81</v>
      </c>
      <c r="H269" t="s">
        <v>224</v>
      </c>
      <c r="I269" t="s">
        <v>685</v>
      </c>
    </row>
    <row r="270" spans="1:9" x14ac:dyDescent="0.25">
      <c r="A270">
        <v>267</v>
      </c>
      <c r="C270">
        <v>295</v>
      </c>
      <c r="E270" t="s">
        <v>219</v>
      </c>
      <c r="F270" t="s">
        <v>686</v>
      </c>
      <c r="G270" t="s">
        <v>57</v>
      </c>
      <c r="H270" t="s">
        <v>131</v>
      </c>
      <c r="I270" t="s">
        <v>687</v>
      </c>
    </row>
    <row r="271" spans="1:9" x14ac:dyDescent="0.25">
      <c r="A271">
        <v>268</v>
      </c>
      <c r="C271">
        <v>184</v>
      </c>
      <c r="E271" t="s">
        <v>164</v>
      </c>
      <c r="F271" t="s">
        <v>688</v>
      </c>
      <c r="G271" t="s">
        <v>22</v>
      </c>
      <c r="H271" t="s">
        <v>19</v>
      </c>
      <c r="I271" t="s">
        <v>689</v>
      </c>
    </row>
    <row r="272" spans="1:9" x14ac:dyDescent="0.25">
      <c r="A272">
        <v>269</v>
      </c>
      <c r="C272">
        <v>58</v>
      </c>
      <c r="E272" t="s">
        <v>690</v>
      </c>
      <c r="F272" t="s">
        <v>691</v>
      </c>
      <c r="G272" t="s">
        <v>57</v>
      </c>
      <c r="H272" t="s">
        <v>361</v>
      </c>
      <c r="I272" t="s">
        <v>692</v>
      </c>
    </row>
    <row r="273" spans="1:9" x14ac:dyDescent="0.25">
      <c r="A273">
        <v>270</v>
      </c>
      <c r="C273">
        <v>159</v>
      </c>
      <c r="E273" t="s">
        <v>389</v>
      </c>
      <c r="F273" t="s">
        <v>693</v>
      </c>
      <c r="G273" t="s">
        <v>57</v>
      </c>
      <c r="H273" t="s">
        <v>131</v>
      </c>
      <c r="I273" t="s">
        <v>692</v>
      </c>
    </row>
    <row r="274" spans="1:9" x14ac:dyDescent="0.25">
      <c r="A274">
        <v>271</v>
      </c>
      <c r="C274">
        <v>258</v>
      </c>
      <c r="E274" t="s">
        <v>404</v>
      </c>
      <c r="F274" t="s">
        <v>694</v>
      </c>
      <c r="G274" t="s">
        <v>81</v>
      </c>
      <c r="H274" t="s">
        <v>241</v>
      </c>
      <c r="I274" t="s">
        <v>695</v>
      </c>
    </row>
    <row r="275" spans="1:9" x14ac:dyDescent="0.25">
      <c r="A275">
        <v>272</v>
      </c>
      <c r="C275">
        <v>283</v>
      </c>
      <c r="E275" t="s">
        <v>17</v>
      </c>
      <c r="F275" t="s">
        <v>696</v>
      </c>
      <c r="G275" t="s">
        <v>15</v>
      </c>
      <c r="H275" t="s">
        <v>6</v>
      </c>
      <c r="I275" t="s">
        <v>697</v>
      </c>
    </row>
    <row r="276" spans="1:9" x14ac:dyDescent="0.25">
      <c r="A276">
        <v>273</v>
      </c>
      <c r="C276">
        <v>411</v>
      </c>
      <c r="E276" t="s">
        <v>609</v>
      </c>
      <c r="F276" t="s">
        <v>698</v>
      </c>
      <c r="G276" t="s">
        <v>15</v>
      </c>
      <c r="H276" t="s">
        <v>19</v>
      </c>
      <c r="I276" t="s">
        <v>699</v>
      </c>
    </row>
    <row r="277" spans="1:9" x14ac:dyDescent="0.25">
      <c r="A277">
        <v>274</v>
      </c>
      <c r="C277">
        <v>227</v>
      </c>
      <c r="E277" t="s">
        <v>404</v>
      </c>
      <c r="F277" t="s">
        <v>700</v>
      </c>
      <c r="G277" t="s">
        <v>419</v>
      </c>
      <c r="H277" t="s">
        <v>98</v>
      </c>
      <c r="I277" t="s">
        <v>701</v>
      </c>
    </row>
    <row r="278" spans="1:9" x14ac:dyDescent="0.25">
      <c r="A278">
        <v>275</v>
      </c>
      <c r="C278">
        <v>249</v>
      </c>
      <c r="E278" t="s">
        <v>702</v>
      </c>
      <c r="F278" t="s">
        <v>29</v>
      </c>
      <c r="G278" t="s">
        <v>320</v>
      </c>
      <c r="H278" t="s">
        <v>416</v>
      </c>
      <c r="I278" t="s">
        <v>703</v>
      </c>
    </row>
    <row r="279" spans="1:9" x14ac:dyDescent="0.25">
      <c r="A279">
        <v>276</v>
      </c>
      <c r="C279">
        <v>75</v>
      </c>
      <c r="E279" t="s">
        <v>704</v>
      </c>
      <c r="F279" t="s">
        <v>705</v>
      </c>
      <c r="G279" t="s">
        <v>357</v>
      </c>
      <c r="H279" t="s">
        <v>26</v>
      </c>
      <c r="I279" t="s">
        <v>706</v>
      </c>
    </row>
    <row r="280" spans="1:9" x14ac:dyDescent="0.25">
      <c r="A280">
        <v>277</v>
      </c>
      <c r="C280">
        <v>42</v>
      </c>
      <c r="E280" t="s">
        <v>282</v>
      </c>
      <c r="F280" t="s">
        <v>272</v>
      </c>
      <c r="G280" t="s">
        <v>15</v>
      </c>
      <c r="H280" t="s">
        <v>241</v>
      </c>
      <c r="I280" t="s">
        <v>707</v>
      </c>
    </row>
    <row r="281" spans="1:9" x14ac:dyDescent="0.25">
      <c r="A281">
        <v>278</v>
      </c>
      <c r="C281">
        <v>340</v>
      </c>
      <c r="E281" t="s">
        <v>210</v>
      </c>
      <c r="F281" t="s">
        <v>708</v>
      </c>
      <c r="G281" t="s">
        <v>22</v>
      </c>
      <c r="H281" t="s">
        <v>131</v>
      </c>
      <c r="I281" t="s">
        <v>709</v>
      </c>
    </row>
    <row r="282" spans="1:9" x14ac:dyDescent="0.25">
      <c r="A282">
        <v>279</v>
      </c>
      <c r="C282">
        <v>45</v>
      </c>
      <c r="E282" t="s">
        <v>470</v>
      </c>
      <c r="F282" t="s">
        <v>710</v>
      </c>
      <c r="G282" t="s">
        <v>22</v>
      </c>
      <c r="H282" t="s">
        <v>530</v>
      </c>
      <c r="I282" t="s">
        <v>711</v>
      </c>
    </row>
    <row r="283" spans="1:9" x14ac:dyDescent="0.25">
      <c r="A283">
        <v>280</v>
      </c>
      <c r="C283">
        <v>298</v>
      </c>
      <c r="E283" t="s">
        <v>295</v>
      </c>
      <c r="F283" t="s">
        <v>712</v>
      </c>
      <c r="G283" t="s">
        <v>713</v>
      </c>
      <c r="H283" t="s">
        <v>6</v>
      </c>
      <c r="I283" t="s">
        <v>714</v>
      </c>
    </row>
    <row r="284" spans="1:9" x14ac:dyDescent="0.25">
      <c r="A284">
        <v>281</v>
      </c>
      <c r="C284">
        <v>343</v>
      </c>
      <c r="E284" t="s">
        <v>715</v>
      </c>
      <c r="F284" t="s">
        <v>716</v>
      </c>
      <c r="G284" t="s">
        <v>596</v>
      </c>
      <c r="H284" t="s">
        <v>416</v>
      </c>
      <c r="I284" t="s">
        <v>717</v>
      </c>
    </row>
    <row r="285" spans="1:9" x14ac:dyDescent="0.25">
      <c r="A285">
        <v>282</v>
      </c>
      <c r="C285">
        <v>116</v>
      </c>
      <c r="E285" t="s">
        <v>718</v>
      </c>
      <c r="F285" t="s">
        <v>719</v>
      </c>
      <c r="G285" t="s">
        <v>15</v>
      </c>
      <c r="H285" t="s">
        <v>98</v>
      </c>
      <c r="I285" t="s">
        <v>720</v>
      </c>
    </row>
    <row r="286" spans="1:9" x14ac:dyDescent="0.25">
      <c r="A286">
        <v>283</v>
      </c>
      <c r="C286">
        <v>17</v>
      </c>
      <c r="E286" t="s">
        <v>721</v>
      </c>
      <c r="F286" t="s">
        <v>722</v>
      </c>
      <c r="G286" t="s">
        <v>616</v>
      </c>
      <c r="H286" t="s">
        <v>241</v>
      </c>
      <c r="I286" t="s">
        <v>723</v>
      </c>
    </row>
    <row r="287" spans="1:9" x14ac:dyDescent="0.25">
      <c r="A287">
        <v>284</v>
      </c>
      <c r="C287">
        <v>335</v>
      </c>
      <c r="E287" t="s">
        <v>724</v>
      </c>
      <c r="F287" t="s">
        <v>725</v>
      </c>
      <c r="G287" t="s">
        <v>228</v>
      </c>
      <c r="H287" t="s">
        <v>241</v>
      </c>
      <c r="I287" t="s">
        <v>726</v>
      </c>
    </row>
    <row r="288" spans="1:9" x14ac:dyDescent="0.25">
      <c r="A288">
        <v>285</v>
      </c>
      <c r="C288">
        <v>20</v>
      </c>
      <c r="E288" t="s">
        <v>475</v>
      </c>
      <c r="F288" t="s">
        <v>727</v>
      </c>
      <c r="G288" t="s">
        <v>15</v>
      </c>
      <c r="H288" t="s">
        <v>98</v>
      </c>
      <c r="I288" t="s">
        <v>728</v>
      </c>
    </row>
    <row r="289" spans="1:9" x14ac:dyDescent="0.25">
      <c r="A289">
        <v>286</v>
      </c>
      <c r="C289">
        <v>233</v>
      </c>
      <c r="E289" t="s">
        <v>729</v>
      </c>
      <c r="F289" t="s">
        <v>730</v>
      </c>
      <c r="G289" t="s">
        <v>57</v>
      </c>
      <c r="H289" t="s">
        <v>98</v>
      </c>
      <c r="I289" t="s">
        <v>731</v>
      </c>
    </row>
    <row r="290" spans="1:9" x14ac:dyDescent="0.25">
      <c r="A290">
        <v>287</v>
      </c>
      <c r="C290">
        <v>324</v>
      </c>
      <c r="E290" t="s">
        <v>732</v>
      </c>
      <c r="F290" t="s">
        <v>733</v>
      </c>
      <c r="G290" t="s">
        <v>336</v>
      </c>
      <c r="H290" t="s">
        <v>99</v>
      </c>
      <c r="I290" t="s">
        <v>734</v>
      </c>
    </row>
    <row r="291" spans="1:9" x14ac:dyDescent="0.25">
      <c r="A291">
        <v>288</v>
      </c>
      <c r="C291">
        <v>37</v>
      </c>
      <c r="E291" t="s">
        <v>661</v>
      </c>
      <c r="F291" t="s">
        <v>735</v>
      </c>
      <c r="G291" t="s">
        <v>22</v>
      </c>
      <c r="H291" t="s">
        <v>416</v>
      </c>
      <c r="I291" t="s">
        <v>736</v>
      </c>
    </row>
    <row r="292" spans="1:9" x14ac:dyDescent="0.25">
      <c r="A292">
        <v>289</v>
      </c>
      <c r="C292">
        <v>175</v>
      </c>
      <c r="E292" t="s">
        <v>28</v>
      </c>
      <c r="F292" t="s">
        <v>737</v>
      </c>
      <c r="G292" t="s">
        <v>357</v>
      </c>
      <c r="H292" t="s">
        <v>131</v>
      </c>
      <c r="I292" t="s">
        <v>738</v>
      </c>
    </row>
    <row r="293" spans="1:9" x14ac:dyDescent="0.25">
      <c r="A293">
        <v>290</v>
      </c>
      <c r="C293">
        <v>299</v>
      </c>
      <c r="E293" t="s">
        <v>739</v>
      </c>
      <c r="F293" t="s">
        <v>740</v>
      </c>
      <c r="G293" t="s">
        <v>81</v>
      </c>
      <c r="H293" t="s">
        <v>224</v>
      </c>
      <c r="I293" t="s">
        <v>738</v>
      </c>
    </row>
    <row r="294" spans="1:9" x14ac:dyDescent="0.25">
      <c r="A294">
        <v>291</v>
      </c>
      <c r="C294">
        <v>190</v>
      </c>
      <c r="E294" t="s">
        <v>35</v>
      </c>
      <c r="F294" t="s">
        <v>741</v>
      </c>
      <c r="G294" t="s">
        <v>15</v>
      </c>
      <c r="H294" t="s">
        <v>44</v>
      </c>
      <c r="I294" t="s">
        <v>742</v>
      </c>
    </row>
    <row r="295" spans="1:9" x14ac:dyDescent="0.25">
      <c r="A295">
        <v>292</v>
      </c>
      <c r="C295">
        <v>392</v>
      </c>
      <c r="E295" t="s">
        <v>672</v>
      </c>
      <c r="F295" t="s">
        <v>356</v>
      </c>
      <c r="G295" t="s">
        <v>357</v>
      </c>
      <c r="H295" t="s">
        <v>241</v>
      </c>
      <c r="I295" t="s">
        <v>743</v>
      </c>
    </row>
    <row r="296" spans="1:9" x14ac:dyDescent="0.25">
      <c r="A296">
        <v>293</v>
      </c>
      <c r="C296">
        <v>15</v>
      </c>
      <c r="E296" t="s">
        <v>744</v>
      </c>
      <c r="F296" t="s">
        <v>466</v>
      </c>
      <c r="G296" t="s">
        <v>332</v>
      </c>
      <c r="H296" t="s">
        <v>241</v>
      </c>
      <c r="I296" t="s">
        <v>745</v>
      </c>
    </row>
    <row r="297" spans="1:9" x14ac:dyDescent="0.25">
      <c r="A297">
        <v>294</v>
      </c>
      <c r="C297">
        <v>104</v>
      </c>
      <c r="E297" t="s">
        <v>111</v>
      </c>
      <c r="F297" t="s">
        <v>746</v>
      </c>
      <c r="G297" t="s">
        <v>15</v>
      </c>
      <c r="H297" t="s">
        <v>26</v>
      </c>
      <c r="I297" t="s">
        <v>747</v>
      </c>
    </row>
    <row r="298" spans="1:9" x14ac:dyDescent="0.25">
      <c r="A298">
        <v>295</v>
      </c>
      <c r="C298">
        <v>279</v>
      </c>
      <c r="E298" t="s">
        <v>748</v>
      </c>
      <c r="F298" t="s">
        <v>749</v>
      </c>
      <c r="G298" t="s">
        <v>15</v>
      </c>
      <c r="H298" t="s">
        <v>241</v>
      </c>
      <c r="I298" t="s">
        <v>750</v>
      </c>
    </row>
    <row r="299" spans="1:9" x14ac:dyDescent="0.25">
      <c r="A299">
        <v>296</v>
      </c>
      <c r="C299">
        <v>213</v>
      </c>
      <c r="E299" t="s">
        <v>751</v>
      </c>
      <c r="F299" t="s">
        <v>752</v>
      </c>
      <c r="G299" t="s">
        <v>15</v>
      </c>
      <c r="H299" t="s">
        <v>241</v>
      </c>
      <c r="I299" t="s">
        <v>753</v>
      </c>
    </row>
    <row r="300" spans="1:9" x14ac:dyDescent="0.25">
      <c r="A300">
        <v>297</v>
      </c>
      <c r="C300">
        <v>337</v>
      </c>
      <c r="E300" t="s">
        <v>404</v>
      </c>
      <c r="F300" t="s">
        <v>408</v>
      </c>
      <c r="G300" t="s">
        <v>57</v>
      </c>
      <c r="H300" t="s">
        <v>99</v>
      </c>
      <c r="I300" t="s">
        <v>754</v>
      </c>
    </row>
    <row r="301" spans="1:9" x14ac:dyDescent="0.25">
      <c r="A301">
        <v>298</v>
      </c>
      <c r="C301">
        <v>84</v>
      </c>
      <c r="E301" t="s">
        <v>2</v>
      </c>
      <c r="F301" t="s">
        <v>755</v>
      </c>
      <c r="G301" t="s">
        <v>756</v>
      </c>
      <c r="H301" t="s">
        <v>44</v>
      </c>
      <c r="I301" t="s">
        <v>757</v>
      </c>
    </row>
    <row r="302" spans="1:9" x14ac:dyDescent="0.25">
      <c r="A302">
        <v>299</v>
      </c>
      <c r="C302">
        <v>429</v>
      </c>
      <c r="E302" t="s">
        <v>758</v>
      </c>
      <c r="F302" t="s">
        <v>759</v>
      </c>
      <c r="G302" t="s">
        <v>15</v>
      </c>
      <c r="H302" t="s">
        <v>131</v>
      </c>
      <c r="I302" t="s">
        <v>760</v>
      </c>
    </row>
    <row r="303" spans="1:9" x14ac:dyDescent="0.25">
      <c r="A303">
        <v>300</v>
      </c>
      <c r="C303">
        <v>214</v>
      </c>
      <c r="E303" t="s">
        <v>761</v>
      </c>
      <c r="F303" t="s">
        <v>478</v>
      </c>
      <c r="G303" t="s">
        <v>320</v>
      </c>
      <c r="H303" t="s">
        <v>224</v>
      </c>
      <c r="I303" t="s">
        <v>762</v>
      </c>
    </row>
    <row r="304" spans="1:9" x14ac:dyDescent="0.25">
      <c r="A304">
        <v>301</v>
      </c>
      <c r="C304">
        <v>302</v>
      </c>
      <c r="E304" t="s">
        <v>739</v>
      </c>
      <c r="F304" t="s">
        <v>763</v>
      </c>
      <c r="G304" t="s">
        <v>15</v>
      </c>
      <c r="H304" t="s">
        <v>241</v>
      </c>
      <c r="I304" t="s">
        <v>764</v>
      </c>
    </row>
    <row r="305" spans="1:9" x14ac:dyDescent="0.25">
      <c r="A305">
        <v>302</v>
      </c>
      <c r="C305">
        <v>74</v>
      </c>
      <c r="E305" t="s">
        <v>350</v>
      </c>
      <c r="F305" t="s">
        <v>705</v>
      </c>
      <c r="G305" t="s">
        <v>357</v>
      </c>
      <c r="H305" t="s">
        <v>224</v>
      </c>
      <c r="I305" t="s">
        <v>765</v>
      </c>
    </row>
    <row r="306" spans="1:9" x14ac:dyDescent="0.25">
      <c r="A306">
        <v>303</v>
      </c>
      <c r="C306">
        <v>353</v>
      </c>
      <c r="E306" t="s">
        <v>611</v>
      </c>
      <c r="F306" t="s">
        <v>766</v>
      </c>
      <c r="G306" t="s">
        <v>240</v>
      </c>
      <c r="H306" t="s">
        <v>530</v>
      </c>
      <c r="I306" t="s">
        <v>767</v>
      </c>
    </row>
    <row r="307" spans="1:9" x14ac:dyDescent="0.25">
      <c r="A307">
        <v>304</v>
      </c>
      <c r="C307">
        <v>102</v>
      </c>
      <c r="E307" t="s">
        <v>768</v>
      </c>
      <c r="F307" t="s">
        <v>769</v>
      </c>
      <c r="G307" t="s">
        <v>22</v>
      </c>
      <c r="H307" t="s">
        <v>361</v>
      </c>
      <c r="I307" t="s">
        <v>770</v>
      </c>
    </row>
    <row r="308" spans="1:9" x14ac:dyDescent="0.25">
      <c r="A308">
        <v>305</v>
      </c>
      <c r="C308">
        <v>281</v>
      </c>
      <c r="E308" t="s">
        <v>771</v>
      </c>
      <c r="F308" t="s">
        <v>772</v>
      </c>
      <c r="G308" t="s">
        <v>22</v>
      </c>
      <c r="H308" t="s">
        <v>773</v>
      </c>
      <c r="I308" t="s">
        <v>774</v>
      </c>
    </row>
    <row r="309" spans="1:9" x14ac:dyDescent="0.25">
      <c r="A309">
        <v>306</v>
      </c>
      <c r="C309">
        <v>245</v>
      </c>
      <c r="E309" t="s">
        <v>775</v>
      </c>
      <c r="F309" t="s">
        <v>776</v>
      </c>
      <c r="G309" t="s">
        <v>22</v>
      </c>
      <c r="H309" t="s">
        <v>530</v>
      </c>
      <c r="I309" t="s">
        <v>777</v>
      </c>
    </row>
    <row r="310" spans="1:9" x14ac:dyDescent="0.25">
      <c r="A310">
        <v>307</v>
      </c>
      <c r="C310">
        <v>129</v>
      </c>
      <c r="E310" t="s">
        <v>751</v>
      </c>
      <c r="F310" t="s">
        <v>778</v>
      </c>
      <c r="G310" t="s">
        <v>57</v>
      </c>
      <c r="H310" t="s">
        <v>224</v>
      </c>
      <c r="I310" t="s">
        <v>779</v>
      </c>
    </row>
    <row r="311" spans="1:9" x14ac:dyDescent="0.25">
      <c r="A311">
        <v>308</v>
      </c>
      <c r="C311">
        <v>174</v>
      </c>
      <c r="E311" t="s">
        <v>780</v>
      </c>
      <c r="F311" t="s">
        <v>737</v>
      </c>
      <c r="G311" t="s">
        <v>357</v>
      </c>
      <c r="H311" t="s">
        <v>416</v>
      </c>
      <c r="I311" t="s">
        <v>781</v>
      </c>
    </row>
    <row r="312" spans="1:9" x14ac:dyDescent="0.25">
      <c r="A312">
        <v>309</v>
      </c>
      <c r="C312">
        <v>280</v>
      </c>
      <c r="E312" t="s">
        <v>35</v>
      </c>
      <c r="F312" t="s">
        <v>772</v>
      </c>
      <c r="G312" t="s">
        <v>15</v>
      </c>
      <c r="H312" t="s">
        <v>131</v>
      </c>
      <c r="I312" t="s">
        <v>782</v>
      </c>
    </row>
    <row r="313" spans="1:9" x14ac:dyDescent="0.25">
      <c r="A313">
        <v>310</v>
      </c>
      <c r="C313">
        <v>83</v>
      </c>
      <c r="E313" t="s">
        <v>455</v>
      </c>
      <c r="F313" t="s">
        <v>755</v>
      </c>
      <c r="G313" t="s">
        <v>81</v>
      </c>
      <c r="H313" t="s">
        <v>224</v>
      </c>
      <c r="I313" t="s">
        <v>783</v>
      </c>
    </row>
    <row r="314" spans="1:9" x14ac:dyDescent="0.25">
      <c r="A314">
        <v>311</v>
      </c>
      <c r="C314">
        <v>127</v>
      </c>
      <c r="E314" t="s">
        <v>301</v>
      </c>
      <c r="F314" t="s">
        <v>784</v>
      </c>
      <c r="G314" t="s">
        <v>57</v>
      </c>
      <c r="H314" t="s">
        <v>170</v>
      </c>
      <c r="I314" t="s">
        <v>785</v>
      </c>
    </row>
    <row r="315" spans="1:9" x14ac:dyDescent="0.25">
      <c r="A315">
        <v>312</v>
      </c>
      <c r="C315">
        <v>276</v>
      </c>
      <c r="E315" t="s">
        <v>561</v>
      </c>
      <c r="F315" t="s">
        <v>786</v>
      </c>
      <c r="G315" t="s">
        <v>159</v>
      </c>
      <c r="H315" t="s">
        <v>98</v>
      </c>
      <c r="I315" t="s">
        <v>787</v>
      </c>
    </row>
    <row r="316" spans="1:9" x14ac:dyDescent="0.25">
      <c r="A316">
        <v>313</v>
      </c>
      <c r="C316">
        <v>332</v>
      </c>
      <c r="E316" t="s">
        <v>614</v>
      </c>
      <c r="F316" t="s">
        <v>671</v>
      </c>
      <c r="G316" t="s">
        <v>22</v>
      </c>
      <c r="H316" t="s">
        <v>361</v>
      </c>
      <c r="I316" t="s">
        <v>788</v>
      </c>
    </row>
    <row r="317" spans="1:9" x14ac:dyDescent="0.25">
      <c r="A317">
        <v>314</v>
      </c>
      <c r="C317">
        <v>120</v>
      </c>
      <c r="E317" t="s">
        <v>789</v>
      </c>
      <c r="F317" t="s">
        <v>312</v>
      </c>
      <c r="G317" t="s">
        <v>57</v>
      </c>
      <c r="H317" t="s">
        <v>99</v>
      </c>
      <c r="I317" t="s">
        <v>790</v>
      </c>
    </row>
    <row r="318" spans="1:9" x14ac:dyDescent="0.25">
      <c r="A318">
        <v>315</v>
      </c>
      <c r="C318">
        <v>157</v>
      </c>
      <c r="E318" t="s">
        <v>243</v>
      </c>
      <c r="F318" t="s">
        <v>791</v>
      </c>
      <c r="G318" t="s">
        <v>57</v>
      </c>
      <c r="H318" t="s">
        <v>361</v>
      </c>
      <c r="I318" t="s">
        <v>790</v>
      </c>
    </row>
    <row r="319" spans="1:9" x14ac:dyDescent="0.25">
      <c r="A319">
        <v>316</v>
      </c>
      <c r="C319">
        <v>100</v>
      </c>
      <c r="E319" t="s">
        <v>792</v>
      </c>
      <c r="F319" t="s">
        <v>793</v>
      </c>
      <c r="G319" t="s">
        <v>57</v>
      </c>
      <c r="H319" t="s">
        <v>224</v>
      </c>
      <c r="I319" t="s">
        <v>794</v>
      </c>
    </row>
    <row r="320" spans="1:9" x14ac:dyDescent="0.25">
      <c r="A320">
        <v>317</v>
      </c>
      <c r="C320">
        <v>48</v>
      </c>
      <c r="E320" t="s">
        <v>795</v>
      </c>
      <c r="F320" t="s">
        <v>796</v>
      </c>
      <c r="G320" t="s">
        <v>228</v>
      </c>
      <c r="H320" t="s">
        <v>241</v>
      </c>
      <c r="I320" t="s">
        <v>797</v>
      </c>
    </row>
    <row r="321" spans="1:9" x14ac:dyDescent="0.25">
      <c r="A321">
        <v>318</v>
      </c>
      <c r="C321">
        <v>321</v>
      </c>
      <c r="E321" t="s">
        <v>798</v>
      </c>
      <c r="F321" t="s">
        <v>309</v>
      </c>
      <c r="G321" t="s">
        <v>228</v>
      </c>
      <c r="H321" t="s">
        <v>99</v>
      </c>
      <c r="I321" t="s">
        <v>799</v>
      </c>
    </row>
    <row r="322" spans="1:9" x14ac:dyDescent="0.25">
      <c r="A322">
        <v>319</v>
      </c>
      <c r="C322">
        <v>399</v>
      </c>
      <c r="E322" t="s">
        <v>800</v>
      </c>
      <c r="F322" t="s">
        <v>801</v>
      </c>
      <c r="G322" t="s">
        <v>57</v>
      </c>
      <c r="H322" t="s">
        <v>224</v>
      </c>
      <c r="I322" t="s">
        <v>799</v>
      </c>
    </row>
    <row r="323" spans="1:9" x14ac:dyDescent="0.25">
      <c r="A323">
        <v>320</v>
      </c>
      <c r="C323">
        <v>308</v>
      </c>
      <c r="E323" t="s">
        <v>802</v>
      </c>
      <c r="F323" t="s">
        <v>803</v>
      </c>
      <c r="G323" t="s">
        <v>57</v>
      </c>
      <c r="H323" t="s">
        <v>224</v>
      </c>
      <c r="I323" t="s">
        <v>804</v>
      </c>
    </row>
    <row r="324" spans="1:9" x14ac:dyDescent="0.25">
      <c r="A324">
        <v>321</v>
      </c>
      <c r="C324">
        <v>220</v>
      </c>
      <c r="E324" t="s">
        <v>805</v>
      </c>
      <c r="F324" t="s">
        <v>806</v>
      </c>
      <c r="G324" t="s">
        <v>57</v>
      </c>
      <c r="H324" t="s">
        <v>530</v>
      </c>
      <c r="I324" t="s">
        <v>807</v>
      </c>
    </row>
    <row r="325" spans="1:9" x14ac:dyDescent="0.25">
      <c r="A325">
        <v>322</v>
      </c>
      <c r="C325">
        <v>259</v>
      </c>
      <c r="E325" t="s">
        <v>516</v>
      </c>
      <c r="F325" t="s">
        <v>808</v>
      </c>
      <c r="G325" t="s">
        <v>357</v>
      </c>
      <c r="H325" t="s">
        <v>361</v>
      </c>
      <c r="I325" t="s">
        <v>807</v>
      </c>
    </row>
    <row r="326" spans="1:9" x14ac:dyDescent="0.25">
      <c r="A326">
        <v>323</v>
      </c>
      <c r="C326">
        <v>9</v>
      </c>
      <c r="E326" t="s">
        <v>561</v>
      </c>
      <c r="F326" t="s">
        <v>809</v>
      </c>
      <c r="G326" t="s">
        <v>357</v>
      </c>
      <c r="H326" t="s">
        <v>224</v>
      </c>
      <c r="I326" t="s">
        <v>810</v>
      </c>
    </row>
    <row r="327" spans="1:9" x14ac:dyDescent="0.25">
      <c r="A327">
        <v>324</v>
      </c>
      <c r="C327">
        <v>293</v>
      </c>
      <c r="E327" t="s">
        <v>301</v>
      </c>
      <c r="F327" t="s">
        <v>811</v>
      </c>
      <c r="G327" t="s">
        <v>57</v>
      </c>
      <c r="H327" t="s">
        <v>44</v>
      </c>
      <c r="I327" t="s">
        <v>812</v>
      </c>
    </row>
    <row r="328" spans="1:9" x14ac:dyDescent="0.25">
      <c r="A328">
        <v>325</v>
      </c>
      <c r="C328">
        <v>372</v>
      </c>
      <c r="E328" t="s">
        <v>813</v>
      </c>
      <c r="F328" t="s">
        <v>618</v>
      </c>
      <c r="G328" t="s">
        <v>357</v>
      </c>
      <c r="H328" t="s">
        <v>224</v>
      </c>
      <c r="I328" t="s">
        <v>812</v>
      </c>
    </row>
    <row r="329" spans="1:9" x14ac:dyDescent="0.25">
      <c r="A329">
        <v>326</v>
      </c>
      <c r="C329">
        <v>165</v>
      </c>
      <c r="E329" t="s">
        <v>814</v>
      </c>
      <c r="F329" t="s">
        <v>140</v>
      </c>
      <c r="G329" t="s">
        <v>357</v>
      </c>
      <c r="H329" t="s">
        <v>26</v>
      </c>
      <c r="I329" t="s">
        <v>815</v>
      </c>
    </row>
    <row r="330" spans="1:9" x14ac:dyDescent="0.25">
      <c r="A330">
        <v>327</v>
      </c>
      <c r="C330">
        <v>315</v>
      </c>
      <c r="E330" t="s">
        <v>404</v>
      </c>
      <c r="F330" t="s">
        <v>816</v>
      </c>
      <c r="G330" t="s">
        <v>15</v>
      </c>
      <c r="H330" t="s">
        <v>241</v>
      </c>
      <c r="I330" t="s">
        <v>817</v>
      </c>
    </row>
    <row r="331" spans="1:9" x14ac:dyDescent="0.25">
      <c r="A331">
        <v>328</v>
      </c>
      <c r="C331">
        <v>377</v>
      </c>
      <c r="E331" t="s">
        <v>672</v>
      </c>
      <c r="F331" t="s">
        <v>818</v>
      </c>
      <c r="G331" t="s">
        <v>81</v>
      </c>
      <c r="H331" t="s">
        <v>224</v>
      </c>
      <c r="I331" t="s">
        <v>817</v>
      </c>
    </row>
    <row r="332" spans="1:9" x14ac:dyDescent="0.25">
      <c r="A332">
        <v>329</v>
      </c>
      <c r="C332">
        <v>208</v>
      </c>
      <c r="E332" t="s">
        <v>819</v>
      </c>
      <c r="F332" t="s">
        <v>179</v>
      </c>
      <c r="G332" t="s">
        <v>81</v>
      </c>
      <c r="H332" t="s">
        <v>416</v>
      </c>
      <c r="I332" t="s">
        <v>820</v>
      </c>
    </row>
    <row r="333" spans="1:9" x14ac:dyDescent="0.25">
      <c r="A333">
        <v>330</v>
      </c>
      <c r="C333">
        <v>262</v>
      </c>
      <c r="E333" t="s">
        <v>739</v>
      </c>
      <c r="F333" t="s">
        <v>821</v>
      </c>
      <c r="G333" t="s">
        <v>15</v>
      </c>
      <c r="H333" t="s">
        <v>99</v>
      </c>
      <c r="I333" t="s">
        <v>822</v>
      </c>
    </row>
    <row r="334" spans="1:9" x14ac:dyDescent="0.25">
      <c r="A334">
        <v>331</v>
      </c>
      <c r="C334">
        <v>138</v>
      </c>
      <c r="E334" t="s">
        <v>359</v>
      </c>
      <c r="F334" t="s">
        <v>823</v>
      </c>
      <c r="G334" t="s">
        <v>22</v>
      </c>
      <c r="H334" t="s">
        <v>99</v>
      </c>
      <c r="I334" t="s">
        <v>824</v>
      </c>
    </row>
    <row r="335" spans="1:9" x14ac:dyDescent="0.25">
      <c r="A335">
        <v>332</v>
      </c>
      <c r="C335">
        <v>314</v>
      </c>
      <c r="E335" t="s">
        <v>455</v>
      </c>
      <c r="F335" t="s">
        <v>825</v>
      </c>
      <c r="G335" t="s">
        <v>81</v>
      </c>
      <c r="H335" t="s">
        <v>241</v>
      </c>
      <c r="I335" t="s">
        <v>826</v>
      </c>
    </row>
    <row r="336" spans="1:9" x14ac:dyDescent="0.25">
      <c r="A336">
        <v>333</v>
      </c>
      <c r="C336">
        <v>303</v>
      </c>
      <c r="E336" t="s">
        <v>827</v>
      </c>
      <c r="F336" t="s">
        <v>828</v>
      </c>
      <c r="G336" t="s">
        <v>81</v>
      </c>
      <c r="H336" t="s">
        <v>530</v>
      </c>
      <c r="I336" t="s">
        <v>829</v>
      </c>
    </row>
    <row r="337" spans="1:9" x14ac:dyDescent="0.25">
      <c r="A337">
        <v>334</v>
      </c>
      <c r="C337">
        <v>359</v>
      </c>
      <c r="E337" t="s">
        <v>761</v>
      </c>
      <c r="F337" t="s">
        <v>60</v>
      </c>
      <c r="G337" t="s">
        <v>22</v>
      </c>
      <c r="H337" t="s">
        <v>361</v>
      </c>
      <c r="I337" t="s">
        <v>830</v>
      </c>
    </row>
    <row r="338" spans="1:9" x14ac:dyDescent="0.25">
      <c r="A338">
        <v>335</v>
      </c>
      <c r="C338">
        <v>135</v>
      </c>
      <c r="E338" t="s">
        <v>795</v>
      </c>
      <c r="F338" t="s">
        <v>831</v>
      </c>
      <c r="G338" t="s">
        <v>15</v>
      </c>
      <c r="H338" t="s">
        <v>241</v>
      </c>
      <c r="I338" t="s">
        <v>830</v>
      </c>
    </row>
    <row r="339" spans="1:9" x14ac:dyDescent="0.25">
      <c r="A339">
        <v>336</v>
      </c>
      <c r="C339">
        <v>218</v>
      </c>
      <c r="E339" t="s">
        <v>832</v>
      </c>
      <c r="F339" t="s">
        <v>795</v>
      </c>
      <c r="G339" t="s">
        <v>320</v>
      </c>
      <c r="H339" t="s">
        <v>530</v>
      </c>
      <c r="I339" t="s">
        <v>833</v>
      </c>
    </row>
    <row r="340" spans="1:9" x14ac:dyDescent="0.25">
      <c r="A340">
        <v>337</v>
      </c>
      <c r="C340">
        <v>139</v>
      </c>
      <c r="E340" t="s">
        <v>834</v>
      </c>
      <c r="F340" t="s">
        <v>835</v>
      </c>
      <c r="G340" t="s">
        <v>332</v>
      </c>
      <c r="H340" t="s">
        <v>224</v>
      </c>
      <c r="I340" t="s">
        <v>836</v>
      </c>
    </row>
    <row r="341" spans="1:9" x14ac:dyDescent="0.25">
      <c r="A341">
        <v>338</v>
      </c>
      <c r="C341">
        <v>66</v>
      </c>
      <c r="E341" t="s">
        <v>611</v>
      </c>
      <c r="F341" t="s">
        <v>837</v>
      </c>
      <c r="G341" t="s">
        <v>838</v>
      </c>
      <c r="H341" t="s">
        <v>224</v>
      </c>
      <c r="I341" t="s">
        <v>839</v>
      </c>
    </row>
    <row r="342" spans="1:9" x14ac:dyDescent="0.25">
      <c r="A342">
        <v>339</v>
      </c>
      <c r="C342">
        <v>300</v>
      </c>
      <c r="E342" t="s">
        <v>561</v>
      </c>
      <c r="F342" t="s">
        <v>840</v>
      </c>
      <c r="G342" t="s">
        <v>22</v>
      </c>
      <c r="H342" t="s">
        <v>361</v>
      </c>
      <c r="I342" t="s">
        <v>841</v>
      </c>
    </row>
    <row r="343" spans="1:9" x14ac:dyDescent="0.25">
      <c r="A343">
        <v>340</v>
      </c>
      <c r="C343">
        <v>297</v>
      </c>
      <c r="E343" t="s">
        <v>842</v>
      </c>
      <c r="F343" t="s">
        <v>843</v>
      </c>
      <c r="G343" t="s">
        <v>159</v>
      </c>
      <c r="H343" t="s">
        <v>773</v>
      </c>
      <c r="I343" t="s">
        <v>844</v>
      </c>
    </row>
    <row r="344" spans="1:9" x14ac:dyDescent="0.25">
      <c r="A344">
        <v>341</v>
      </c>
      <c r="C344">
        <v>285</v>
      </c>
      <c r="E344" t="s">
        <v>845</v>
      </c>
      <c r="F344" t="s">
        <v>846</v>
      </c>
      <c r="G344" t="s">
        <v>847</v>
      </c>
      <c r="H344" t="s">
        <v>99</v>
      </c>
      <c r="I344" t="s">
        <v>848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Downs</dc:creator>
  <cp:lastModifiedBy>Thiemicke, Adrian</cp:lastModifiedBy>
  <cp:lastPrinted>2018-05-10T08:42:55Z</cp:lastPrinted>
  <dcterms:created xsi:type="dcterms:W3CDTF">2018-05-10T08:39:14Z</dcterms:created>
  <dcterms:modified xsi:type="dcterms:W3CDTF">2018-05-10T15:06:22Z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599543813</vt:i4>
  </property>
  <property fmtid="{D5CDD505-2E9C-101B-9397-08002B2CF9AE}" pid="3" name="_NewReviewCycle">
    <vt:lpwstr/>
  </property>
  <property fmtid="{D5CDD505-2E9C-101B-9397-08002B2CF9AE}" pid="4" name="_EmailSubject">
    <vt:lpwstr>CCAA website - RRGP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