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45" windowWidth="6345" windowHeight="9120" activeTab="0"/>
  </bookViews>
  <sheets>
    <sheet name="Men" sheetId="1" r:id="rId1"/>
    <sheet name="Women" sheetId="2" r:id="rId2"/>
    <sheet name="Mixed" sheetId="3" r:id="rId3"/>
  </sheets>
  <definedNames/>
  <calcPr fullCalcOnLoad="1"/>
</workbook>
</file>

<file path=xl/sharedStrings.xml><?xml version="1.0" encoding="utf-8"?>
<sst xmlns="http://schemas.openxmlformats.org/spreadsheetml/2006/main" count="1693" uniqueCount="400">
  <si>
    <t>Andrew Dooley</t>
  </si>
  <si>
    <t>Anthony Collier</t>
  </si>
  <si>
    <t>Paul Nichols</t>
  </si>
  <si>
    <t>Alan Peers</t>
  </si>
  <si>
    <t>Jon Hawker</t>
  </si>
  <si>
    <t>Gareth Edwards</t>
  </si>
  <si>
    <t>Andy Hickmott</t>
  </si>
  <si>
    <t>David Wheable</t>
  </si>
  <si>
    <t>David Gallimore</t>
  </si>
  <si>
    <t>Steve Hammond</t>
  </si>
  <si>
    <t>Mike Perchard</t>
  </si>
  <si>
    <t>John Woodhead</t>
  </si>
  <si>
    <t>Geoff Shaw</t>
  </si>
  <si>
    <t>Terence Coles</t>
  </si>
  <si>
    <t>Tony Kennedy</t>
  </si>
  <si>
    <t>Peter Cobb</t>
  </si>
  <si>
    <t>Andy Blair</t>
  </si>
  <si>
    <t>Lance Taylor</t>
  </si>
  <si>
    <t>Jeff Ashton</t>
  </si>
  <si>
    <t>Brian MacFadyen</t>
  </si>
  <si>
    <t>Steve Russell</t>
  </si>
  <si>
    <t>Daniel Oliver</t>
  </si>
  <si>
    <t>Christopher Cain</t>
  </si>
  <si>
    <t>Charlie Rowlands</t>
  </si>
  <si>
    <t>Geoff Read</t>
  </si>
  <si>
    <t>Matthew Lewis</t>
  </si>
  <si>
    <t>Phill Marley</t>
  </si>
  <si>
    <t>Kevin Dickson</t>
  </si>
  <si>
    <t>Gareth Trimble</t>
  </si>
  <si>
    <t>David Forster</t>
  </si>
  <si>
    <t>David Fussell</t>
  </si>
  <si>
    <t>Stephen Whincup</t>
  </si>
  <si>
    <t>Brian Beattie</t>
  </si>
  <si>
    <t>Matthew Grove</t>
  </si>
  <si>
    <t>Geoff Gilbert</t>
  </si>
  <si>
    <t>Stephen Pickford</t>
  </si>
  <si>
    <t>Alan Cooper</t>
  </si>
  <si>
    <t>Ian Ashcroft</t>
  </si>
  <si>
    <t>David Rogers</t>
  </si>
  <si>
    <t>Alan Durston</t>
  </si>
  <si>
    <t>Dave Thompson</t>
  </si>
  <si>
    <t>Colin Grime</t>
  </si>
  <si>
    <t>Christopher Thomas</t>
  </si>
  <si>
    <t>John Porteous</t>
  </si>
  <si>
    <t>Andy Wyganowski</t>
  </si>
  <si>
    <t>Ciaran Doherty</t>
  </si>
  <si>
    <t>Andy Whitehead</t>
  </si>
  <si>
    <t>Charles Lothian</t>
  </si>
  <si>
    <t>Mike Cutler</t>
  </si>
  <si>
    <t>Peter Doyle</t>
  </si>
  <si>
    <t>Martin Durrant</t>
  </si>
  <si>
    <t>Kevin Curtis</t>
  </si>
  <si>
    <t>Phillip MacDonald</t>
  </si>
  <si>
    <t>Peter Watson</t>
  </si>
  <si>
    <t>Nicholas Minion</t>
  </si>
  <si>
    <t>Mark  Peter Povey</t>
  </si>
  <si>
    <t>David Campbell</t>
  </si>
  <si>
    <t>Chris Bennion</t>
  </si>
  <si>
    <t>Keith Peek</t>
  </si>
  <si>
    <t>Michael McShane</t>
  </si>
  <si>
    <t>Fergus Wiseman</t>
  </si>
  <si>
    <t>Richard Marsh</t>
  </si>
  <si>
    <t>David Redpath</t>
  </si>
  <si>
    <t>Neil Walsh</t>
  </si>
  <si>
    <t>Alan Jenkins</t>
  </si>
  <si>
    <t>Michael Bradley</t>
  </si>
  <si>
    <t>Niall Keating</t>
  </si>
  <si>
    <t>Matthew Plummer</t>
  </si>
  <si>
    <t>Robert Kettle</t>
  </si>
  <si>
    <t>Trevor Faulkner</t>
  </si>
  <si>
    <t>Mark Green</t>
  </si>
  <si>
    <t>Dave Reid</t>
  </si>
  <si>
    <t>Magnus Walker</t>
  </si>
  <si>
    <t>Robert Davies</t>
  </si>
  <si>
    <t>Martin Stirna</t>
  </si>
  <si>
    <t>Alasdair Dyde</t>
  </si>
  <si>
    <t>Ian Fortune</t>
  </si>
  <si>
    <t>Alec Robertson</t>
  </si>
  <si>
    <t>David Humphreys</t>
  </si>
  <si>
    <t>Owen Ashcroft</t>
  </si>
  <si>
    <t>Ian Dunbar</t>
  </si>
  <si>
    <t>David Carnelley</t>
  </si>
  <si>
    <t>Tom Nowrie</t>
  </si>
  <si>
    <t>Peter Brinsley</t>
  </si>
  <si>
    <t>Barry Kelly</t>
  </si>
  <si>
    <t>Peter Haley</t>
  </si>
  <si>
    <t>Thomas Nowrie</t>
  </si>
  <si>
    <t>Jonathan Muir</t>
  </si>
  <si>
    <t>Kevin Hathaway</t>
  </si>
  <si>
    <t>Gun Time</t>
  </si>
  <si>
    <t>Pos</t>
  </si>
  <si>
    <t>Club</t>
  </si>
  <si>
    <t>Male</t>
  </si>
  <si>
    <t>MSEN</t>
  </si>
  <si>
    <t>MV40</t>
  </si>
  <si>
    <t>MV50</t>
  </si>
  <si>
    <t>Spectrum Striders</t>
  </si>
  <si>
    <t>Wilmslow Running Club</t>
  </si>
  <si>
    <t>Female</t>
  </si>
  <si>
    <t>FSEN</t>
  </si>
  <si>
    <t>Vale Royal</t>
  </si>
  <si>
    <t>South Cheshire Harriers</t>
  </si>
  <si>
    <t>MV45</t>
  </si>
  <si>
    <t>Macclesfield Harriers &amp; A.C.</t>
  </si>
  <si>
    <t>Ellesmere Port RC</t>
  </si>
  <si>
    <t>FV35</t>
  </si>
  <si>
    <t>Styal R C</t>
  </si>
  <si>
    <t>Boalloy</t>
  </si>
  <si>
    <t>Chester Tri</t>
  </si>
  <si>
    <t>Tattenhall Runners</t>
  </si>
  <si>
    <t>West Cheshire A.C.</t>
  </si>
  <si>
    <t>Helsby R.C.</t>
  </si>
  <si>
    <t>MU20</t>
  </si>
  <si>
    <t>MV60</t>
  </si>
  <si>
    <t>Congleton Harriers</t>
  </si>
  <si>
    <t>FV40</t>
  </si>
  <si>
    <t>MV55</t>
  </si>
  <si>
    <t>Razzers Runners</t>
  </si>
  <si>
    <t>MV65</t>
  </si>
  <si>
    <t>FV45</t>
  </si>
  <si>
    <t>FV50</t>
  </si>
  <si>
    <t>Warrington Road Runners</t>
  </si>
  <si>
    <t>FV60</t>
  </si>
  <si>
    <t>MV70</t>
  </si>
  <si>
    <t>FV55</t>
  </si>
  <si>
    <t>Cheshire Tally Ho</t>
  </si>
  <si>
    <t>Sandbach Striders</t>
  </si>
  <si>
    <t>Nicky Archer</t>
  </si>
  <si>
    <t>Kelly Crickmore</t>
  </si>
  <si>
    <t>Marilyn Kitching</t>
  </si>
  <si>
    <t>Rachael Lawrance</t>
  </si>
  <si>
    <t>Sue Hool</t>
  </si>
  <si>
    <t>Helen Whitby</t>
  </si>
  <si>
    <t>Andrea Frost</t>
  </si>
  <si>
    <t>Sara Atkinson</t>
  </si>
  <si>
    <t>Nicky Mowat</t>
  </si>
  <si>
    <t>Kate Sutton</t>
  </si>
  <si>
    <t>Amanda Davies</t>
  </si>
  <si>
    <t>Liz Farhall</t>
  </si>
  <si>
    <t>Sophie Hine</t>
  </si>
  <si>
    <t>Alison McDonald</t>
  </si>
  <si>
    <t>Shirley Anderson</t>
  </si>
  <si>
    <t>Sarah Grady</t>
  </si>
  <si>
    <t>Carol Stynes</t>
  </si>
  <si>
    <t>Alison Hughes</t>
  </si>
  <si>
    <t>Jo Molyneaux</t>
  </si>
  <si>
    <t>Rachel Lambert</t>
  </si>
  <si>
    <t>Kate Blackie</t>
  </si>
  <si>
    <t>Janet Frost</t>
  </si>
  <si>
    <t>Fran Swallow</t>
  </si>
  <si>
    <t>Clare Pritchard</t>
  </si>
  <si>
    <t>Amanda Bradbury</t>
  </si>
  <si>
    <t>Cara Fishburn</t>
  </si>
  <si>
    <t>Andrea Mageen</t>
  </si>
  <si>
    <t>Christine Salvage</t>
  </si>
  <si>
    <t>Kath Stott</t>
  </si>
  <si>
    <t>Janet Taylor</t>
  </si>
  <si>
    <t>Jayne Neave</t>
  </si>
  <si>
    <t>Rachel Calver</t>
  </si>
  <si>
    <t>Nikki Watson</t>
  </si>
  <si>
    <t>Caterina Marshall</t>
  </si>
  <si>
    <t>Gill Collen</t>
  </si>
  <si>
    <t>Julia Wrigglesworth</t>
  </si>
  <si>
    <t>Janet Snow</t>
  </si>
  <si>
    <t>Madeleine Bird</t>
  </si>
  <si>
    <t>Alison Avery</t>
  </si>
  <si>
    <t>Jayne Lomax</t>
  </si>
  <si>
    <t>Catherine Jones</t>
  </si>
  <si>
    <t>Joanne Fellows</t>
  </si>
  <si>
    <t>Helen Caldwell</t>
  </si>
  <si>
    <t>Pauline Davies</t>
  </si>
  <si>
    <t>Joanne Dix-Baker</t>
  </si>
  <si>
    <t>Marjolein Van Kralingen</t>
  </si>
  <si>
    <t>Felicity Doyle</t>
  </si>
  <si>
    <t>Jayne Boyle</t>
  </si>
  <si>
    <t>Helen Thomson</t>
  </si>
  <si>
    <t>Janet Redpath</t>
  </si>
  <si>
    <t>C.G Pheasey</t>
  </si>
  <si>
    <t>Karen Jones</t>
  </si>
  <si>
    <t>Shelley Walsh</t>
  </si>
  <si>
    <t>Dominique Miller</t>
  </si>
  <si>
    <t>Nania Mason</t>
  </si>
  <si>
    <t>Diane Whitfield</t>
  </si>
  <si>
    <t>Claire Beswick</t>
  </si>
  <si>
    <t>Sue Blake</t>
  </si>
  <si>
    <t>Jodie Swallow</t>
  </si>
  <si>
    <t>Julia Tickridge</t>
  </si>
  <si>
    <t>Madeleine Richardson</t>
  </si>
  <si>
    <t>Jackie Negus-Fancey</t>
  </si>
  <si>
    <t>Mary Radford</t>
  </si>
  <si>
    <t>Sharon Basford</t>
  </si>
  <si>
    <t>Janet Shaw</t>
  </si>
  <si>
    <t>Beverley Kew</t>
  </si>
  <si>
    <t>Lesley Clague</t>
  </si>
  <si>
    <t>Carol Fell</t>
  </si>
  <si>
    <t>Debbie Williams</t>
  </si>
  <si>
    <t>Brenda Sharp</t>
  </si>
  <si>
    <t>Name</t>
  </si>
  <si>
    <t>Cat</t>
  </si>
  <si>
    <t>race #</t>
  </si>
  <si>
    <t>Jane Janaway</t>
  </si>
  <si>
    <t>Janet Hatton</t>
  </si>
  <si>
    <t>Graham Houghton</t>
  </si>
  <si>
    <t>Rob Downs</t>
  </si>
  <si>
    <t>Peter Mallison</t>
  </si>
  <si>
    <t>Michael Hatton</t>
  </si>
  <si>
    <t>Jim Pendrill</t>
  </si>
  <si>
    <t>Steve Lomas</t>
  </si>
  <si>
    <t>Simon Jeffs</t>
  </si>
  <si>
    <t>Tom Annable</t>
  </si>
  <si>
    <t>Raphael Murray</t>
  </si>
  <si>
    <t>Tom McGaff</t>
  </si>
  <si>
    <t>Lester Mccabe</t>
  </si>
  <si>
    <t>Darren Washington</t>
  </si>
  <si>
    <t>Michael Harrington</t>
  </si>
  <si>
    <t>Andrew Gooda</t>
  </si>
  <si>
    <t>Dave Gough</t>
  </si>
  <si>
    <t>Andrew Clague</t>
  </si>
  <si>
    <t>Adair Broughton</t>
  </si>
  <si>
    <t>Andrew Gray</t>
  </si>
  <si>
    <t>Tim Stock</t>
  </si>
  <si>
    <t>Kenny Begley</t>
  </si>
  <si>
    <t>Andrew Wilkinson</t>
  </si>
  <si>
    <t>James Wood</t>
  </si>
  <si>
    <t>James Edwards</t>
  </si>
  <si>
    <t>Keith Jones</t>
  </si>
  <si>
    <t>Glenn Wilson</t>
  </si>
  <si>
    <t>Colin Martin</t>
  </si>
  <si>
    <t>Peter Clayton</t>
  </si>
  <si>
    <t>Chris Holden</t>
  </si>
  <si>
    <t>Raymond Noble</t>
  </si>
  <si>
    <t>Mike Nelson</t>
  </si>
  <si>
    <t>Richard Webster</t>
  </si>
  <si>
    <t>Paul Robertson</t>
  </si>
  <si>
    <t>Ian Smallwood</t>
  </si>
  <si>
    <t>Michael Burns</t>
  </si>
  <si>
    <t>Marcus Crompton</t>
  </si>
  <si>
    <t>William Neave</t>
  </si>
  <si>
    <t>Julian Spencer</t>
  </si>
  <si>
    <t>Paul Kay</t>
  </si>
  <si>
    <t>Clive Donovan</t>
  </si>
  <si>
    <t>Guy Aartse-Tuyn</t>
  </si>
  <si>
    <t>William Machin</t>
  </si>
  <si>
    <t>Gill Mead</t>
  </si>
  <si>
    <t>Chris Harbron</t>
  </si>
  <si>
    <t>Gareth Blizzard</t>
  </si>
  <si>
    <t>Anthony Archer</t>
  </si>
  <si>
    <t>Andy Garnett</t>
  </si>
  <si>
    <t>Matthew Sweeting</t>
  </si>
  <si>
    <t>Matthew Whitfield</t>
  </si>
  <si>
    <t>David Haines</t>
  </si>
  <si>
    <t>Melvyn Cole</t>
  </si>
  <si>
    <t>John Carroll</t>
  </si>
  <si>
    <t>Andy Watts</t>
  </si>
  <si>
    <t>David Oldfield</t>
  </si>
  <si>
    <t>Stephen R Smith</t>
  </si>
  <si>
    <t>Graham Lowe</t>
  </si>
  <si>
    <t>Chris Morgan</t>
  </si>
  <si>
    <t>David Hanson</t>
  </si>
  <si>
    <t>Nick Campbell</t>
  </si>
  <si>
    <t>Richard Batterham</t>
  </si>
  <si>
    <t>Nick Haywood</t>
  </si>
  <si>
    <t>Scott Liddell</t>
  </si>
  <si>
    <t>Justin Realff</t>
  </si>
  <si>
    <t>Andrew Roberts</t>
  </si>
  <si>
    <t>Michael Searle</t>
  </si>
  <si>
    <t>Keith Robins</t>
  </si>
  <si>
    <t>Nick Rose</t>
  </si>
  <si>
    <t>David McGrath</t>
  </si>
  <si>
    <t>Antony Bell</t>
  </si>
  <si>
    <t>Philip Brown</t>
  </si>
  <si>
    <t>Chris Hulse</t>
  </si>
  <si>
    <t>Dave Taylor</t>
  </si>
  <si>
    <t>Neville Griffiths</t>
  </si>
  <si>
    <t>Stuart Doyle</t>
  </si>
  <si>
    <t>Simon Greenwood</t>
  </si>
  <si>
    <t>Jason Chappell</t>
  </si>
  <si>
    <t>Robert Bonson</t>
  </si>
  <si>
    <t>David Nalder</t>
  </si>
  <si>
    <t>Andrew Payne</t>
  </si>
  <si>
    <t>Brian Griffiths</t>
  </si>
  <si>
    <t>David Sykes</t>
  </si>
  <si>
    <t>Daniel Legg</t>
  </si>
  <si>
    <t>Colin Rathbone</t>
  </si>
  <si>
    <t>Robert Webster</t>
  </si>
  <si>
    <t>Brad Ehlen</t>
  </si>
  <si>
    <t>David Taylor</t>
  </si>
  <si>
    <t>John Owen</t>
  </si>
  <si>
    <t>Niall Hickey</t>
  </si>
  <si>
    <t>Andrew Bell</t>
  </si>
  <si>
    <t>David Jackson</t>
  </si>
  <si>
    <t>Tony Thackray</t>
  </si>
  <si>
    <t>Paul Graham</t>
  </si>
  <si>
    <t>Mark Davies</t>
  </si>
  <si>
    <t>Michael Wakem</t>
  </si>
  <si>
    <t>H'cap Code</t>
  </si>
  <si>
    <t>Adjusted Time (Target 1:05:00)</t>
  </si>
  <si>
    <t>Time Allow</t>
  </si>
  <si>
    <t>CHESHIRE ROAD RUNNING GP 2008  -  Handicap Results</t>
  </si>
  <si>
    <t>Dave Fearon</t>
  </si>
  <si>
    <t>Thomas Banks</t>
  </si>
  <si>
    <t>Paul Jackson</t>
  </si>
  <si>
    <t>Cheshire HHH</t>
  </si>
  <si>
    <t>Alan Pitchford</t>
  </si>
  <si>
    <t>David Lloyd</t>
  </si>
  <si>
    <t>Cliff Wyatt</t>
  </si>
  <si>
    <t>Gwyn Jones</t>
  </si>
  <si>
    <t>Damian Hudson</t>
  </si>
  <si>
    <t>Capenhurst</t>
  </si>
  <si>
    <t>Graham Bushnell-Wye</t>
  </si>
  <si>
    <t>Ian Blakebrough</t>
  </si>
  <si>
    <t>Joe Park</t>
  </si>
  <si>
    <t>Chris Potter</t>
  </si>
  <si>
    <t>Alan Bell</t>
  </si>
  <si>
    <t>Ken Craig</t>
  </si>
  <si>
    <t>B J Whitworth</t>
  </si>
  <si>
    <t>Stuart Robinson</t>
  </si>
  <si>
    <t>Nicky Ingram</t>
  </si>
  <si>
    <t>Emma Oliver</t>
  </si>
  <si>
    <t>Alison Meakin</t>
  </si>
  <si>
    <t>Heather Thistleton</t>
  </si>
  <si>
    <t>Fiona Thornton</t>
  </si>
  <si>
    <t>Alison Smith</t>
  </si>
  <si>
    <t>Grace Hart</t>
  </si>
  <si>
    <t>Joanne Edwards</t>
  </si>
  <si>
    <t>Jill Hume</t>
  </si>
  <si>
    <t>Caroline Rogers</t>
  </si>
  <si>
    <t>Louisa Gilbert</t>
  </si>
  <si>
    <t>Sian Peart</t>
  </si>
  <si>
    <t>Betty Grieve</t>
  </si>
  <si>
    <t>Laura Shipperlee</t>
  </si>
  <si>
    <t>Nicola-Jane Hill</t>
  </si>
  <si>
    <t>Gemma Venables</t>
  </si>
  <si>
    <t>Sharon Whitehead</t>
  </si>
  <si>
    <t>Anne Evans</t>
  </si>
  <si>
    <t>Claire Sutcliffe</t>
  </si>
  <si>
    <t>Tina Smith</t>
  </si>
  <si>
    <t>Sian Williams</t>
  </si>
  <si>
    <t>[12]</t>
  </si>
  <si>
    <t>[23]*</t>
  </si>
  <si>
    <t>[17]</t>
  </si>
  <si>
    <t>[13]</t>
  </si>
  <si>
    <t>13*</t>
  </si>
  <si>
    <t>16*</t>
  </si>
  <si>
    <t>[15]*</t>
  </si>
  <si>
    <t>[13]*</t>
  </si>
  <si>
    <t>[14]*</t>
  </si>
  <si>
    <t>18*</t>
  </si>
  <si>
    <t>[16]</t>
  </si>
  <si>
    <t>[30]</t>
  </si>
  <si>
    <t>[15]</t>
  </si>
  <si>
    <t>[20]</t>
  </si>
  <si>
    <t>21*</t>
  </si>
  <si>
    <t>20*</t>
  </si>
  <si>
    <t>[21]</t>
  </si>
  <si>
    <t>[29]</t>
  </si>
  <si>
    <t>[27]</t>
  </si>
  <si>
    <t>[32]</t>
  </si>
  <si>
    <t>23*</t>
  </si>
  <si>
    <t>[36]*</t>
  </si>
  <si>
    <t>[25]</t>
  </si>
  <si>
    <t>[28]*</t>
  </si>
  <si>
    <t>[35]</t>
  </si>
  <si>
    <t>[32]*</t>
  </si>
  <si>
    <t>[22]</t>
  </si>
  <si>
    <t>24*</t>
  </si>
  <si>
    <t>[23]</t>
  </si>
  <si>
    <t>[31]*</t>
  </si>
  <si>
    <t>* includes performance(s) from 2006</t>
  </si>
  <si>
    <t>New Runners (no races since beginning of 2006)</t>
  </si>
  <si>
    <t>Less than 3 races since start of 2006</t>
  </si>
  <si>
    <t>[14]</t>
  </si>
  <si>
    <t>[24]</t>
  </si>
  <si>
    <t>[26]</t>
  </si>
  <si>
    <t>[28]</t>
  </si>
  <si>
    <t>[37]</t>
  </si>
  <si>
    <t>[43]</t>
  </si>
  <si>
    <t>[41]</t>
  </si>
  <si>
    <t>[45]</t>
  </si>
  <si>
    <t>NOTE : codes are for this race</t>
  </si>
  <si>
    <t>[7]*</t>
  </si>
  <si>
    <t>[18]</t>
  </si>
  <si>
    <t>17*</t>
  </si>
  <si>
    <t>[22]*</t>
  </si>
  <si>
    <t>[16]*</t>
  </si>
  <si>
    <t>34*</t>
  </si>
  <si>
    <t>Cythnia Chapman</t>
  </si>
  <si>
    <t>Adjusted Time (Target 1:16:00)</t>
  </si>
  <si>
    <t>NOTE : Nicky Archer's Time allowance is ADDED to her race time due to a negative code. For all other runners</t>
  </si>
  <si>
    <t>the time allowance is subtracted from their race times.</t>
  </si>
  <si>
    <t>* includes performances from 2006</t>
  </si>
  <si>
    <t>NOTE codes are for this race</t>
  </si>
  <si>
    <t>[31]</t>
  </si>
  <si>
    <t>[36]</t>
  </si>
  <si>
    <t>Mary Tavener</t>
  </si>
  <si>
    <t>Mixed</t>
  </si>
  <si>
    <t>8*</t>
  </si>
  <si>
    <t>H'cap Points</t>
  </si>
  <si>
    <t>Race 1 : Four Villages half-marathon, Helsby, 20 January 2008</t>
  </si>
  <si>
    <t>Mike McCorkhill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</si>
</sst>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21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21" fontId="2" fillId="0" borderId="0" xfId="0" applyNumberFormat="1" applyFont="1" applyAlignment="1">
      <alignment/>
    </xf>
    <xf numFmtId="21" fontId="2" fillId="0" borderId="1" xfId="0" applyNumberFormat="1" applyFont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0"/>
  <sheetViews>
    <sheetView tabSelected="1" workbookViewId="0" topLeftCell="A1">
      <selection activeCell="B162" sqref="B162"/>
    </sheetView>
  </sheetViews>
  <sheetFormatPr defaultColWidth="9.140625" defaultRowHeight="12.75"/>
  <cols>
    <col min="1" max="1" width="5.28125" style="2" customWidth="1"/>
    <col min="2" max="2" width="16.57421875" style="2" customWidth="1"/>
    <col min="3" max="3" width="20.140625" style="2" customWidth="1"/>
    <col min="4" max="4" width="8.57421875" style="3" bestFit="1" customWidth="1"/>
    <col min="5" max="5" width="10.00390625" style="2" customWidth="1"/>
    <col min="6" max="6" width="8.28125" style="2" customWidth="1"/>
    <col min="7" max="7" width="7.140625" style="2" customWidth="1"/>
    <col min="8" max="10" width="0" style="2" hidden="1" customWidth="1"/>
    <col min="11" max="11" width="10.421875" style="2" customWidth="1"/>
    <col min="12" max="16384" width="9.140625" style="2" customWidth="1"/>
  </cols>
  <sheetData>
    <row r="1" ht="12.75">
      <c r="A1" s="1" t="s">
        <v>298</v>
      </c>
    </row>
    <row r="2" ht="12.75">
      <c r="A2" s="1" t="s">
        <v>398</v>
      </c>
    </row>
    <row r="3" spans="1:11" s="4" customFormat="1" ht="45">
      <c r="A3" s="6" t="s">
        <v>90</v>
      </c>
      <c r="B3" s="6" t="s">
        <v>197</v>
      </c>
      <c r="C3" s="6" t="s">
        <v>91</v>
      </c>
      <c r="D3" s="6" t="s">
        <v>198</v>
      </c>
      <c r="E3" s="6" t="s">
        <v>89</v>
      </c>
      <c r="F3" s="6" t="s">
        <v>295</v>
      </c>
      <c r="G3" s="6" t="s">
        <v>297</v>
      </c>
      <c r="H3" s="6"/>
      <c r="I3" s="6"/>
      <c r="J3" s="6" t="s">
        <v>199</v>
      </c>
      <c r="K3" s="6" t="s">
        <v>296</v>
      </c>
    </row>
    <row r="4" spans="1:11" s="4" customFormat="1" ht="12.75">
      <c r="A4" s="6" t="s">
        <v>92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0.5" customHeight="1">
      <c r="A5" s="7">
        <v>1</v>
      </c>
      <c r="B5" s="7" t="s">
        <v>229</v>
      </c>
      <c r="C5" s="7" t="s">
        <v>103</v>
      </c>
      <c r="D5" s="7" t="s">
        <v>93</v>
      </c>
      <c r="E5" s="8">
        <v>0.05962962962962962</v>
      </c>
      <c r="F5" s="7">
        <v>16</v>
      </c>
      <c r="G5" s="8">
        <v>0.015381944444444443</v>
      </c>
      <c r="H5" s="2" t="e">
        <f>IF(I5=1,#REF!-1,#REF!)</f>
        <v>#REF!</v>
      </c>
      <c r="I5" s="2">
        <v>1</v>
      </c>
      <c r="J5" s="5">
        <v>1019</v>
      </c>
      <c r="K5" s="8">
        <f aca="true" t="shared" si="0" ref="K5:K35">E5-G5</f>
        <v>0.04424768518518518</v>
      </c>
    </row>
    <row r="6" spans="1:11" ht="10.5" customHeight="1">
      <c r="A6" s="7">
        <v>2</v>
      </c>
      <c r="B6" s="7" t="s">
        <v>27</v>
      </c>
      <c r="C6" s="7" t="s">
        <v>121</v>
      </c>
      <c r="D6" s="7" t="s">
        <v>93</v>
      </c>
      <c r="E6" s="8">
        <v>0.07075231481481481</v>
      </c>
      <c r="F6" s="7">
        <v>25</v>
      </c>
      <c r="G6" s="8">
        <v>0.026238425925925925</v>
      </c>
      <c r="H6" s="2" t="e">
        <f>IF(I6=1,H5-1,H5)</f>
        <v>#REF!</v>
      </c>
      <c r="I6" s="2">
        <v>1</v>
      </c>
      <c r="J6" s="5">
        <v>248</v>
      </c>
      <c r="K6" s="8">
        <f t="shared" si="0"/>
        <v>0.04451388888888888</v>
      </c>
    </row>
    <row r="7" spans="1:11" ht="10.5" customHeight="1">
      <c r="A7" s="7">
        <v>3</v>
      </c>
      <c r="B7" s="7" t="s">
        <v>232</v>
      </c>
      <c r="C7" s="7" t="s">
        <v>108</v>
      </c>
      <c r="D7" s="7" t="s">
        <v>94</v>
      </c>
      <c r="E7" s="8">
        <v>0.060474537037037035</v>
      </c>
      <c r="F7" s="7">
        <v>16</v>
      </c>
      <c r="G7" s="8">
        <v>0.015381944444444443</v>
      </c>
      <c r="H7" s="2" t="e">
        <f>IF(I7=1,H6-1,H6)</f>
        <v>#REF!</v>
      </c>
      <c r="I7" s="2">
        <v>1</v>
      </c>
      <c r="J7" s="5">
        <v>259</v>
      </c>
      <c r="K7" s="8">
        <f t="shared" si="0"/>
        <v>0.045092592592592594</v>
      </c>
    </row>
    <row r="8" spans="1:11" ht="10.5" customHeight="1">
      <c r="A8" s="7">
        <v>4</v>
      </c>
      <c r="B8" s="7" t="s">
        <v>202</v>
      </c>
      <c r="C8" s="7" t="s">
        <v>96</v>
      </c>
      <c r="D8" s="7" t="s">
        <v>93</v>
      </c>
      <c r="E8" s="8">
        <v>0.052245370370370366</v>
      </c>
      <c r="F8" s="7">
        <v>8</v>
      </c>
      <c r="G8" s="8">
        <v>0.007129629629629631</v>
      </c>
      <c r="H8" s="2">
        <v>100</v>
      </c>
      <c r="I8" s="2">
        <v>1</v>
      </c>
      <c r="J8" s="5">
        <v>50</v>
      </c>
      <c r="K8" s="8">
        <f t="shared" si="0"/>
        <v>0.045115740740740734</v>
      </c>
    </row>
    <row r="9" spans="1:11" ht="10.5" customHeight="1">
      <c r="A9" s="7">
        <v>5</v>
      </c>
      <c r="B9" s="7" t="s">
        <v>277</v>
      </c>
      <c r="C9" s="7" t="s">
        <v>101</v>
      </c>
      <c r="D9" s="7" t="s">
        <v>94</v>
      </c>
      <c r="E9" s="8">
        <v>0.0628125</v>
      </c>
      <c r="F9" s="7">
        <v>18</v>
      </c>
      <c r="G9" s="8">
        <v>0.01765046296296296</v>
      </c>
      <c r="H9" s="2">
        <f>IF(I9=1,H8-1,H8)</f>
        <v>99</v>
      </c>
      <c r="I9" s="2">
        <v>1</v>
      </c>
      <c r="J9" s="5">
        <v>712</v>
      </c>
      <c r="K9" s="14">
        <f t="shared" si="0"/>
        <v>0.04516203703703703</v>
      </c>
    </row>
    <row r="10" spans="1:11" ht="10.5" customHeight="1">
      <c r="A10" s="7">
        <v>6</v>
      </c>
      <c r="B10" s="7" t="s">
        <v>257</v>
      </c>
      <c r="C10" s="7" t="s">
        <v>108</v>
      </c>
      <c r="D10" s="7" t="s">
        <v>116</v>
      </c>
      <c r="E10" s="8">
        <v>0.06412037037037037</v>
      </c>
      <c r="F10" s="7">
        <v>19</v>
      </c>
      <c r="G10" s="8">
        <v>0.01880787037037037</v>
      </c>
      <c r="H10" s="2">
        <f>IF(I10=1,H9-1,H9)</f>
        <v>99</v>
      </c>
      <c r="J10" s="5">
        <v>383</v>
      </c>
      <c r="K10" s="8">
        <f t="shared" si="0"/>
        <v>0.0453125</v>
      </c>
    </row>
    <row r="11" spans="1:11" ht="10.5" customHeight="1">
      <c r="A11" s="7">
        <v>7</v>
      </c>
      <c r="B11" s="7" t="s">
        <v>270</v>
      </c>
      <c r="C11" s="7" t="s">
        <v>108</v>
      </c>
      <c r="D11" s="7" t="s">
        <v>93</v>
      </c>
      <c r="E11" s="8">
        <v>0.06666666666666667</v>
      </c>
      <c r="F11" s="7">
        <v>21</v>
      </c>
      <c r="G11" s="8">
        <v>0.02119212962962963</v>
      </c>
      <c r="H11" s="2">
        <f>IF(I11=1,H10-1,H10)</f>
        <v>99</v>
      </c>
      <c r="J11" s="5">
        <v>1229</v>
      </c>
      <c r="K11" s="8">
        <f t="shared" si="0"/>
        <v>0.045474537037037036</v>
      </c>
    </row>
    <row r="12" spans="1:11" ht="10.5" customHeight="1">
      <c r="A12" s="7">
        <v>8</v>
      </c>
      <c r="B12" s="7" t="s">
        <v>300</v>
      </c>
      <c r="C12" s="7" t="s">
        <v>117</v>
      </c>
      <c r="D12" s="7" t="s">
        <v>94</v>
      </c>
      <c r="E12" s="8">
        <v>0.06114583333333334</v>
      </c>
      <c r="F12" s="7">
        <v>16</v>
      </c>
      <c r="G12" s="13">
        <v>0.015381944444444443</v>
      </c>
      <c r="K12" s="8">
        <f t="shared" si="0"/>
        <v>0.045763888888888896</v>
      </c>
    </row>
    <row r="13" spans="1:11" ht="10.5" customHeight="1">
      <c r="A13" s="7">
        <v>9</v>
      </c>
      <c r="B13" s="7" t="s">
        <v>244</v>
      </c>
      <c r="C13" s="7" t="s">
        <v>103</v>
      </c>
      <c r="D13" s="7" t="s">
        <v>93</v>
      </c>
      <c r="E13" s="8">
        <v>0.062314814814814816</v>
      </c>
      <c r="F13" s="7">
        <v>17</v>
      </c>
      <c r="G13" s="8">
        <v>0.01650462962962963</v>
      </c>
      <c r="H13" s="2">
        <f aca="true" t="shared" si="1" ref="H13:H20">IF(I13=1,H12-1,H12)</f>
        <v>0</v>
      </c>
      <c r="J13" s="5">
        <v>277</v>
      </c>
      <c r="K13" s="8">
        <f t="shared" si="0"/>
        <v>0.04581018518518519</v>
      </c>
    </row>
    <row r="14" spans="1:11" ht="10.5" customHeight="1">
      <c r="A14" s="7">
        <v>10</v>
      </c>
      <c r="B14" s="7" t="s">
        <v>226</v>
      </c>
      <c r="C14" s="7" t="s">
        <v>100</v>
      </c>
      <c r="D14" s="7" t="s">
        <v>93</v>
      </c>
      <c r="E14" s="8">
        <v>0.05918981481481481</v>
      </c>
      <c r="F14" s="7">
        <v>14</v>
      </c>
      <c r="G14" s="8">
        <v>0.013206018518518518</v>
      </c>
      <c r="H14" s="2">
        <f t="shared" si="1"/>
        <v>-1</v>
      </c>
      <c r="I14" s="2">
        <v>1</v>
      </c>
      <c r="J14" s="5">
        <v>136</v>
      </c>
      <c r="K14" s="8">
        <f t="shared" si="0"/>
        <v>0.04598379629629629</v>
      </c>
    </row>
    <row r="15" spans="1:11" ht="10.5" customHeight="1">
      <c r="A15" s="7">
        <v>11</v>
      </c>
      <c r="B15" s="7" t="s">
        <v>29</v>
      </c>
      <c r="C15" s="7" t="s">
        <v>114</v>
      </c>
      <c r="D15" s="7" t="s">
        <v>102</v>
      </c>
      <c r="E15" s="8">
        <v>0.0709375</v>
      </c>
      <c r="F15" s="7">
        <v>24</v>
      </c>
      <c r="G15" s="8">
        <v>0.02494212962962963</v>
      </c>
      <c r="H15" s="2">
        <f t="shared" si="1"/>
        <v>-2</v>
      </c>
      <c r="I15" s="2">
        <v>1</v>
      </c>
      <c r="J15" s="5">
        <v>728</v>
      </c>
      <c r="K15" s="8">
        <f t="shared" si="0"/>
        <v>0.04599537037037037</v>
      </c>
    </row>
    <row r="16" spans="1:11" ht="10.5" customHeight="1">
      <c r="A16" s="7">
        <v>12</v>
      </c>
      <c r="B16" s="7" t="s">
        <v>205</v>
      </c>
      <c r="C16" s="7" t="s">
        <v>101</v>
      </c>
      <c r="D16" s="7" t="s">
        <v>102</v>
      </c>
      <c r="E16" s="8">
        <v>0.054155092592592595</v>
      </c>
      <c r="F16" s="7">
        <v>9</v>
      </c>
      <c r="G16" s="8">
        <v>0.008101851851851851</v>
      </c>
      <c r="H16" s="2">
        <f t="shared" si="1"/>
        <v>-3</v>
      </c>
      <c r="I16" s="2">
        <v>1</v>
      </c>
      <c r="J16" s="5">
        <v>1362</v>
      </c>
      <c r="K16" s="8">
        <f t="shared" si="0"/>
        <v>0.04605324074074074</v>
      </c>
    </row>
    <row r="17" spans="1:11" ht="10.5" customHeight="1">
      <c r="A17" s="7">
        <v>13</v>
      </c>
      <c r="B17" s="7" t="s">
        <v>241</v>
      </c>
      <c r="C17" s="7" t="s">
        <v>107</v>
      </c>
      <c r="D17" s="7" t="s">
        <v>94</v>
      </c>
      <c r="E17" s="8">
        <v>0.06184027777777778</v>
      </c>
      <c r="F17" s="7">
        <v>16</v>
      </c>
      <c r="G17" s="8">
        <v>0.015381944444444443</v>
      </c>
      <c r="H17" s="2">
        <f t="shared" si="1"/>
        <v>-4</v>
      </c>
      <c r="I17" s="2">
        <v>1</v>
      </c>
      <c r="J17" s="5">
        <v>1275</v>
      </c>
      <c r="K17" s="8">
        <f t="shared" si="0"/>
        <v>0.04645833333333334</v>
      </c>
    </row>
    <row r="18" spans="1:11" ht="10.5" customHeight="1">
      <c r="A18" s="7">
        <v>14</v>
      </c>
      <c r="B18" s="7" t="s">
        <v>206</v>
      </c>
      <c r="C18" s="7" t="s">
        <v>97</v>
      </c>
      <c r="D18" s="7" t="s">
        <v>93</v>
      </c>
      <c r="E18" s="8">
        <v>0.05459490740740741</v>
      </c>
      <c r="F18" s="7">
        <v>9</v>
      </c>
      <c r="G18" s="8">
        <v>0.008101851851851851</v>
      </c>
      <c r="H18" s="2">
        <f t="shared" si="1"/>
        <v>-5</v>
      </c>
      <c r="I18" s="2">
        <v>1</v>
      </c>
      <c r="J18" s="5">
        <v>1270</v>
      </c>
      <c r="K18" s="8">
        <f t="shared" si="0"/>
        <v>0.04649305555555556</v>
      </c>
    </row>
    <row r="19" spans="1:11" ht="10.5" customHeight="1">
      <c r="A19" s="7">
        <v>15</v>
      </c>
      <c r="B19" s="7" t="s">
        <v>289</v>
      </c>
      <c r="C19" s="7" t="s">
        <v>114</v>
      </c>
      <c r="D19" s="7" t="s">
        <v>102</v>
      </c>
      <c r="E19" s="8">
        <v>0.0795949074074074</v>
      </c>
      <c r="F19" s="7">
        <v>30</v>
      </c>
      <c r="G19" s="8">
        <v>0.03309027777777778</v>
      </c>
      <c r="H19" s="2">
        <f t="shared" si="1"/>
        <v>-5</v>
      </c>
      <c r="J19" s="5">
        <v>615</v>
      </c>
      <c r="K19" s="8">
        <f t="shared" si="0"/>
        <v>0.046504629629629625</v>
      </c>
    </row>
    <row r="20" spans="1:11" ht="10.5" customHeight="1">
      <c r="A20" s="7">
        <v>16</v>
      </c>
      <c r="B20" s="7" t="s">
        <v>56</v>
      </c>
      <c r="C20" s="7" t="s">
        <v>114</v>
      </c>
      <c r="D20" s="7" t="s">
        <v>102</v>
      </c>
      <c r="E20" s="8">
        <v>0.0755787037037037</v>
      </c>
      <c r="F20" s="7">
        <v>27</v>
      </c>
      <c r="G20" s="8">
        <v>0.028912037037037038</v>
      </c>
      <c r="H20" s="2">
        <f t="shared" si="1"/>
        <v>-5</v>
      </c>
      <c r="J20" s="5">
        <v>1590</v>
      </c>
      <c r="K20" s="8">
        <f t="shared" si="0"/>
        <v>0.04666666666666666</v>
      </c>
    </row>
    <row r="21" spans="1:11" ht="10.5" customHeight="1">
      <c r="A21" s="7">
        <v>17</v>
      </c>
      <c r="B21" s="7" t="s">
        <v>299</v>
      </c>
      <c r="C21" s="7" t="s">
        <v>117</v>
      </c>
      <c r="D21" s="7" t="s">
        <v>94</v>
      </c>
      <c r="E21" s="8">
        <v>0.05990740740740741</v>
      </c>
      <c r="F21" s="7">
        <v>14</v>
      </c>
      <c r="G21" s="13">
        <v>0.013206018518518518</v>
      </c>
      <c r="K21" s="8">
        <f t="shared" si="0"/>
        <v>0.04670138888888889</v>
      </c>
    </row>
    <row r="22" spans="1:11" ht="10.5" customHeight="1">
      <c r="A22" s="7">
        <v>18</v>
      </c>
      <c r="B22" s="7" t="s">
        <v>278</v>
      </c>
      <c r="C22" s="7" t="s">
        <v>104</v>
      </c>
      <c r="D22" s="7" t="s">
        <v>95</v>
      </c>
      <c r="E22" s="8">
        <v>0.06332175925925926</v>
      </c>
      <c r="F22" s="7">
        <v>17</v>
      </c>
      <c r="G22" s="8">
        <v>0.01650462962962963</v>
      </c>
      <c r="H22" s="2">
        <f aca="true" t="shared" si="2" ref="H22:H52">IF(I22=1,H21-1,H21)</f>
        <v>-1</v>
      </c>
      <c r="I22" s="2">
        <v>1</v>
      </c>
      <c r="J22" s="5">
        <v>175</v>
      </c>
      <c r="K22" s="8">
        <f t="shared" si="0"/>
        <v>0.046817129629629625</v>
      </c>
    </row>
    <row r="23" spans="1:11" ht="10.5" customHeight="1">
      <c r="A23" s="7">
        <v>19</v>
      </c>
      <c r="B23" s="7" t="s">
        <v>271</v>
      </c>
      <c r="C23" s="7" t="s">
        <v>108</v>
      </c>
      <c r="D23" s="7" t="s">
        <v>94</v>
      </c>
      <c r="E23" s="8">
        <v>0.06681712962962963</v>
      </c>
      <c r="F23" s="7">
        <v>20</v>
      </c>
      <c r="G23" s="8">
        <v>0.019988425925925927</v>
      </c>
      <c r="H23" s="2">
        <f t="shared" si="2"/>
        <v>-1</v>
      </c>
      <c r="J23" s="5">
        <v>561</v>
      </c>
      <c r="K23" s="8">
        <f t="shared" si="0"/>
        <v>0.046828703703703706</v>
      </c>
    </row>
    <row r="24" spans="1:11" ht="10.5" customHeight="1">
      <c r="A24" s="7">
        <v>20</v>
      </c>
      <c r="B24" s="7" t="s">
        <v>238</v>
      </c>
      <c r="C24" s="7" t="s">
        <v>96</v>
      </c>
      <c r="D24" s="7" t="s">
        <v>102</v>
      </c>
      <c r="E24" s="8">
        <v>0.06112268518518518</v>
      </c>
      <c r="F24" s="7">
        <v>15</v>
      </c>
      <c r="G24" s="8">
        <v>0.014282407407407409</v>
      </c>
      <c r="H24" s="2">
        <f t="shared" si="2"/>
        <v>-2</v>
      </c>
      <c r="I24" s="2">
        <v>1</v>
      </c>
      <c r="J24" s="5">
        <v>302</v>
      </c>
      <c r="K24" s="8">
        <f t="shared" si="0"/>
        <v>0.04684027777777777</v>
      </c>
    </row>
    <row r="25" spans="1:11" ht="10.5" customHeight="1">
      <c r="A25" s="7">
        <v>21</v>
      </c>
      <c r="B25" s="7" t="s">
        <v>204</v>
      </c>
      <c r="C25" s="7" t="s">
        <v>101</v>
      </c>
      <c r="D25" s="7" t="s">
        <v>93</v>
      </c>
      <c r="E25" s="8">
        <v>0.05402777777777778</v>
      </c>
      <c r="F25" s="7">
        <v>8</v>
      </c>
      <c r="G25" s="8">
        <v>0.007129629629629631</v>
      </c>
      <c r="H25" s="2">
        <f t="shared" si="2"/>
        <v>-3</v>
      </c>
      <c r="I25" s="2">
        <v>1</v>
      </c>
      <c r="J25" s="5">
        <v>1011</v>
      </c>
      <c r="K25" s="8">
        <f t="shared" si="0"/>
        <v>0.04689814814814815</v>
      </c>
    </row>
    <row r="26" spans="1:11" ht="10.5" customHeight="1">
      <c r="A26" s="7">
        <v>22</v>
      </c>
      <c r="B26" s="7" t="s">
        <v>215</v>
      </c>
      <c r="C26" s="7" t="s">
        <v>109</v>
      </c>
      <c r="D26" s="7" t="s">
        <v>94</v>
      </c>
      <c r="E26" s="8">
        <v>0.057118055555555554</v>
      </c>
      <c r="F26" s="7">
        <v>11</v>
      </c>
      <c r="G26" s="8">
        <v>0.010081018518518519</v>
      </c>
      <c r="H26" s="2">
        <f t="shared" si="2"/>
        <v>-4</v>
      </c>
      <c r="I26" s="2">
        <v>1</v>
      </c>
      <c r="J26" s="5">
        <v>1965</v>
      </c>
      <c r="K26" s="8">
        <f t="shared" si="0"/>
        <v>0.04703703703703704</v>
      </c>
    </row>
    <row r="27" spans="1:11" ht="10.5" customHeight="1">
      <c r="A27" s="7">
        <v>23</v>
      </c>
      <c r="B27" s="7" t="s">
        <v>26</v>
      </c>
      <c r="C27" s="7" t="s">
        <v>103</v>
      </c>
      <c r="D27" s="7" t="s">
        <v>102</v>
      </c>
      <c r="E27" s="8">
        <v>0.07072916666666666</v>
      </c>
      <c r="F27" s="7">
        <v>23</v>
      </c>
      <c r="G27" s="8">
        <v>0.023668981481481485</v>
      </c>
      <c r="H27" s="2">
        <f t="shared" si="2"/>
        <v>-4</v>
      </c>
      <c r="J27" s="5">
        <v>509</v>
      </c>
      <c r="K27" s="8">
        <f t="shared" si="0"/>
        <v>0.04706018518518518</v>
      </c>
    </row>
    <row r="28" spans="1:11" ht="10.5" customHeight="1">
      <c r="A28" s="7">
        <v>24</v>
      </c>
      <c r="B28" s="7" t="s">
        <v>218</v>
      </c>
      <c r="C28" s="7" t="s">
        <v>111</v>
      </c>
      <c r="D28" s="7" t="s">
        <v>93</v>
      </c>
      <c r="E28" s="8">
        <v>0.05820601851851851</v>
      </c>
      <c r="F28" s="7">
        <v>12</v>
      </c>
      <c r="G28" s="8">
        <v>0.011111111111111112</v>
      </c>
      <c r="H28" s="2">
        <f t="shared" si="2"/>
        <v>-5</v>
      </c>
      <c r="I28" s="2">
        <v>1</v>
      </c>
      <c r="J28" s="5">
        <v>454</v>
      </c>
      <c r="K28" s="8">
        <f t="shared" si="0"/>
        <v>0.0470949074074074</v>
      </c>
    </row>
    <row r="29" spans="1:11" ht="10.5" customHeight="1">
      <c r="A29" s="7">
        <v>25</v>
      </c>
      <c r="B29" s="7" t="s">
        <v>240</v>
      </c>
      <c r="C29" s="7" t="s">
        <v>110</v>
      </c>
      <c r="D29" s="7" t="s">
        <v>102</v>
      </c>
      <c r="E29" s="8">
        <v>0.06144675925925926</v>
      </c>
      <c r="F29" s="7">
        <v>15</v>
      </c>
      <c r="G29" s="8">
        <v>0.014282407407407409</v>
      </c>
      <c r="H29" s="2">
        <f t="shared" si="2"/>
        <v>-6</v>
      </c>
      <c r="I29" s="2">
        <v>1</v>
      </c>
      <c r="J29" s="5">
        <v>260</v>
      </c>
      <c r="K29" s="8">
        <f t="shared" si="0"/>
        <v>0.04716435185185185</v>
      </c>
    </row>
    <row r="30" spans="1:11" ht="10.5" customHeight="1">
      <c r="A30" s="7">
        <v>26</v>
      </c>
      <c r="B30" s="7" t="s">
        <v>209</v>
      </c>
      <c r="C30" s="7" t="s">
        <v>100</v>
      </c>
      <c r="D30" s="7" t="s">
        <v>94</v>
      </c>
      <c r="E30" s="8">
        <v>0.05528935185185185</v>
      </c>
      <c r="F30" s="7">
        <v>9</v>
      </c>
      <c r="G30" s="8">
        <v>0.008101851851851851</v>
      </c>
      <c r="H30" s="2">
        <f t="shared" si="2"/>
        <v>-7</v>
      </c>
      <c r="I30" s="2">
        <v>1</v>
      </c>
      <c r="J30" s="5">
        <v>142</v>
      </c>
      <c r="K30" s="8">
        <f t="shared" si="0"/>
        <v>0.0471875</v>
      </c>
    </row>
    <row r="31" spans="1:11" ht="10.5" customHeight="1">
      <c r="A31" s="7">
        <v>27</v>
      </c>
      <c r="B31" s="7" t="s">
        <v>68</v>
      </c>
      <c r="C31" s="7" t="s">
        <v>126</v>
      </c>
      <c r="D31" s="7" t="s">
        <v>116</v>
      </c>
      <c r="E31" s="8">
        <v>0.07886574074074075</v>
      </c>
      <c r="F31" s="7">
        <v>29</v>
      </c>
      <c r="G31" s="8">
        <v>0.03166666666666667</v>
      </c>
      <c r="H31" s="2">
        <f t="shared" si="2"/>
        <v>-8</v>
      </c>
      <c r="I31" s="2">
        <v>1</v>
      </c>
      <c r="J31" s="5">
        <v>821</v>
      </c>
      <c r="K31" s="8">
        <f t="shared" si="0"/>
        <v>0.04719907407407408</v>
      </c>
    </row>
    <row r="32" spans="1:11" ht="10.5" customHeight="1">
      <c r="A32" s="7">
        <v>28</v>
      </c>
      <c r="B32" s="7" t="s">
        <v>219</v>
      </c>
      <c r="C32" s="7" t="s">
        <v>103</v>
      </c>
      <c r="D32" s="7" t="s">
        <v>94</v>
      </c>
      <c r="E32" s="8">
        <v>0.05832175925925926</v>
      </c>
      <c r="F32" s="7">
        <v>12</v>
      </c>
      <c r="G32" s="8">
        <v>0.011111111111111112</v>
      </c>
      <c r="H32" s="2">
        <f t="shared" si="2"/>
        <v>-9</v>
      </c>
      <c r="I32" s="2">
        <v>1</v>
      </c>
      <c r="J32" s="5">
        <v>1457</v>
      </c>
      <c r="K32" s="8">
        <f t="shared" si="0"/>
        <v>0.04721064814814815</v>
      </c>
    </row>
    <row r="33" spans="1:11" ht="10.5" customHeight="1">
      <c r="A33" s="7">
        <v>29</v>
      </c>
      <c r="B33" s="7" t="s">
        <v>203</v>
      </c>
      <c r="C33" s="7" t="s">
        <v>97</v>
      </c>
      <c r="D33" s="7" t="s">
        <v>94</v>
      </c>
      <c r="E33" s="8">
        <v>0.05253472222222222</v>
      </c>
      <c r="F33" s="7">
        <v>6</v>
      </c>
      <c r="G33" s="8">
        <v>0.0052430555555555555</v>
      </c>
      <c r="H33" s="2">
        <f t="shared" si="2"/>
        <v>-10</v>
      </c>
      <c r="I33" s="2">
        <v>1</v>
      </c>
      <c r="J33" s="5">
        <v>40</v>
      </c>
      <c r="K33" s="8">
        <f t="shared" si="0"/>
        <v>0.04729166666666666</v>
      </c>
    </row>
    <row r="34" spans="1:11" ht="10.5" customHeight="1">
      <c r="A34" s="7">
        <v>30</v>
      </c>
      <c r="B34" s="7" t="s">
        <v>275</v>
      </c>
      <c r="C34" s="7" t="s">
        <v>108</v>
      </c>
      <c r="D34" s="7" t="s">
        <v>94</v>
      </c>
      <c r="E34" s="8">
        <v>0.06165509259259259</v>
      </c>
      <c r="F34" s="7">
        <v>15</v>
      </c>
      <c r="G34" s="8">
        <v>0.014282407407407409</v>
      </c>
      <c r="H34" s="2">
        <f t="shared" si="2"/>
        <v>-11</v>
      </c>
      <c r="I34" s="2">
        <v>1</v>
      </c>
      <c r="J34" s="5">
        <v>420</v>
      </c>
      <c r="K34" s="8">
        <f t="shared" si="0"/>
        <v>0.04737268518518518</v>
      </c>
    </row>
    <row r="35" spans="1:11" ht="10.5" customHeight="1">
      <c r="A35" s="7">
        <v>31</v>
      </c>
      <c r="B35" s="7" t="s">
        <v>214</v>
      </c>
      <c r="C35" s="7" t="s">
        <v>100</v>
      </c>
      <c r="D35" s="7" t="s">
        <v>93</v>
      </c>
      <c r="E35" s="8">
        <v>0.056469907407407406</v>
      </c>
      <c r="F35" s="7">
        <v>10</v>
      </c>
      <c r="G35" s="8">
        <v>0.009085648148148148</v>
      </c>
      <c r="H35" s="2">
        <f t="shared" si="2"/>
        <v>-12</v>
      </c>
      <c r="I35" s="2">
        <v>1</v>
      </c>
      <c r="J35" s="5">
        <v>1465</v>
      </c>
      <c r="K35" s="8">
        <f t="shared" si="0"/>
        <v>0.04738425925925926</v>
      </c>
    </row>
    <row r="36" spans="1:11" ht="10.5" customHeight="1">
      <c r="A36" s="7">
        <v>32</v>
      </c>
      <c r="B36" s="7" t="s">
        <v>276</v>
      </c>
      <c r="C36" s="7" t="s">
        <v>114</v>
      </c>
      <c r="D36" s="7" t="s">
        <v>93</v>
      </c>
      <c r="E36" s="8">
        <v>0.061701388888888896</v>
      </c>
      <c r="F36" s="7">
        <v>15</v>
      </c>
      <c r="G36" s="8">
        <v>0.014282407407407409</v>
      </c>
      <c r="H36" s="2">
        <f t="shared" si="2"/>
        <v>-13</v>
      </c>
      <c r="I36" s="2">
        <v>1</v>
      </c>
      <c r="J36" s="5">
        <v>1850</v>
      </c>
      <c r="K36" s="8">
        <f aca="true" t="shared" si="3" ref="K36:K66">E36-G36</f>
        <v>0.047418981481481486</v>
      </c>
    </row>
    <row r="37" spans="1:11" ht="10.5" customHeight="1">
      <c r="A37" s="7">
        <v>33</v>
      </c>
      <c r="B37" s="7" t="s">
        <v>235</v>
      </c>
      <c r="C37" s="7" t="s">
        <v>104</v>
      </c>
      <c r="D37" s="7" t="s">
        <v>94</v>
      </c>
      <c r="E37" s="8">
        <v>0.06070601851851851</v>
      </c>
      <c r="F37" s="7">
        <v>14</v>
      </c>
      <c r="G37" s="8">
        <v>0.013206018518518518</v>
      </c>
      <c r="H37" s="2">
        <f t="shared" si="2"/>
        <v>-14</v>
      </c>
      <c r="I37" s="2">
        <v>1</v>
      </c>
      <c r="J37" s="5">
        <v>742</v>
      </c>
      <c r="K37" s="8">
        <f t="shared" si="3"/>
        <v>0.047499999999999994</v>
      </c>
    </row>
    <row r="38" spans="1:11" ht="10.5" customHeight="1">
      <c r="A38" s="7">
        <v>34</v>
      </c>
      <c r="B38" s="7" t="s">
        <v>31</v>
      </c>
      <c r="C38" s="7" t="s">
        <v>101</v>
      </c>
      <c r="D38" s="7" t="s">
        <v>102</v>
      </c>
      <c r="E38" s="8">
        <v>0.07118055555555557</v>
      </c>
      <c r="F38" s="7">
        <v>23</v>
      </c>
      <c r="G38" s="8">
        <v>0.023668981481481485</v>
      </c>
      <c r="H38" s="2">
        <f t="shared" si="2"/>
        <v>-14</v>
      </c>
      <c r="J38" s="5">
        <v>547</v>
      </c>
      <c r="K38" s="8">
        <f t="shared" si="3"/>
        <v>0.04751157407407408</v>
      </c>
    </row>
    <row r="39" spans="1:11" ht="10.5" customHeight="1">
      <c r="A39" s="7">
        <v>35</v>
      </c>
      <c r="B39" s="7" t="s">
        <v>32</v>
      </c>
      <c r="C39" s="7" t="s">
        <v>110</v>
      </c>
      <c r="D39" s="7" t="s">
        <v>113</v>
      </c>
      <c r="E39" s="8">
        <v>0.0712037037037037</v>
      </c>
      <c r="F39" s="7">
        <v>23</v>
      </c>
      <c r="G39" s="8">
        <v>0.023668981481481485</v>
      </c>
      <c r="H39" s="2">
        <f t="shared" si="2"/>
        <v>-14</v>
      </c>
      <c r="J39" s="5">
        <v>272</v>
      </c>
      <c r="K39" s="8">
        <f t="shared" si="3"/>
        <v>0.047534722222222214</v>
      </c>
    </row>
    <row r="40" spans="1:11" ht="10.5" customHeight="1">
      <c r="A40" s="7">
        <v>36</v>
      </c>
      <c r="B40" s="7" t="s">
        <v>268</v>
      </c>
      <c r="C40" s="7" t="s">
        <v>101</v>
      </c>
      <c r="D40" s="7" t="s">
        <v>95</v>
      </c>
      <c r="E40" s="8">
        <v>0.06636574074074074</v>
      </c>
      <c r="F40" s="7">
        <v>19</v>
      </c>
      <c r="G40" s="8">
        <v>0.01880787037037037</v>
      </c>
      <c r="H40" s="2">
        <f t="shared" si="2"/>
        <v>-15</v>
      </c>
      <c r="I40" s="2">
        <v>1</v>
      </c>
      <c r="J40" s="5">
        <v>758</v>
      </c>
      <c r="K40" s="8">
        <f t="shared" si="3"/>
        <v>0.04755787037037037</v>
      </c>
    </row>
    <row r="41" spans="1:11" ht="10.5" customHeight="1">
      <c r="A41" s="7">
        <v>37</v>
      </c>
      <c r="B41" s="7" t="s">
        <v>224</v>
      </c>
      <c r="C41" s="7" t="s">
        <v>100</v>
      </c>
      <c r="D41" s="7" t="s">
        <v>102</v>
      </c>
      <c r="E41" s="8">
        <v>0.05885416666666667</v>
      </c>
      <c r="F41" s="7">
        <v>12</v>
      </c>
      <c r="G41" s="8">
        <v>0.011111111111111112</v>
      </c>
      <c r="H41" s="2">
        <f t="shared" si="2"/>
        <v>-16</v>
      </c>
      <c r="I41" s="2">
        <v>1</v>
      </c>
      <c r="J41" s="5">
        <v>1761</v>
      </c>
      <c r="K41" s="8">
        <f t="shared" si="3"/>
        <v>0.04774305555555556</v>
      </c>
    </row>
    <row r="42" spans="1:11" ht="10.5" customHeight="1">
      <c r="A42" s="7">
        <v>38</v>
      </c>
      <c r="B42" s="7" t="s">
        <v>225</v>
      </c>
      <c r="C42" s="7" t="s">
        <v>104</v>
      </c>
      <c r="D42" s="7" t="s">
        <v>94</v>
      </c>
      <c r="E42" s="8">
        <v>0.058888888888888886</v>
      </c>
      <c r="F42" s="7">
        <v>12</v>
      </c>
      <c r="G42" s="8">
        <v>0.011111111111111112</v>
      </c>
      <c r="H42" s="2">
        <f t="shared" si="2"/>
        <v>-17</v>
      </c>
      <c r="I42" s="2">
        <v>1</v>
      </c>
      <c r="J42" s="5">
        <v>1815</v>
      </c>
      <c r="K42" s="8">
        <f t="shared" si="3"/>
        <v>0.04777777777777777</v>
      </c>
    </row>
    <row r="43" spans="1:11" ht="10.5" customHeight="1">
      <c r="A43" s="7">
        <v>39</v>
      </c>
      <c r="B43" s="7" t="s">
        <v>207</v>
      </c>
      <c r="C43" s="7" t="s">
        <v>103</v>
      </c>
      <c r="D43" s="7" t="s">
        <v>93</v>
      </c>
      <c r="E43" s="8">
        <v>0.05493055555555556</v>
      </c>
      <c r="F43" s="7">
        <v>8</v>
      </c>
      <c r="G43" s="8">
        <v>0.007129629629629631</v>
      </c>
      <c r="H43" s="2">
        <f t="shared" si="2"/>
        <v>-18</v>
      </c>
      <c r="I43" s="2">
        <v>1</v>
      </c>
      <c r="J43" s="5">
        <v>47</v>
      </c>
      <c r="K43" s="8">
        <f t="shared" si="3"/>
        <v>0.04780092592592593</v>
      </c>
    </row>
    <row r="44" spans="1:11" ht="10.5" customHeight="1">
      <c r="A44" s="7">
        <v>40</v>
      </c>
      <c r="B44" s="7" t="s">
        <v>54</v>
      </c>
      <c r="C44" s="7" t="s">
        <v>108</v>
      </c>
      <c r="D44" s="7" t="s">
        <v>102</v>
      </c>
      <c r="E44" s="8">
        <v>0.07540509259259259</v>
      </c>
      <c r="F44" s="7">
        <v>26</v>
      </c>
      <c r="G44" s="8">
        <v>0.027557870370370368</v>
      </c>
      <c r="H44" s="2">
        <f t="shared" si="2"/>
        <v>-18</v>
      </c>
      <c r="J44" s="5">
        <v>520</v>
      </c>
      <c r="K44" s="8">
        <f t="shared" si="3"/>
        <v>0.04784722222222222</v>
      </c>
    </row>
    <row r="45" spans="1:11" ht="10.5" customHeight="1">
      <c r="A45" s="7">
        <v>41</v>
      </c>
      <c r="B45" s="7" t="s">
        <v>216</v>
      </c>
      <c r="C45" s="7" t="s">
        <v>100</v>
      </c>
      <c r="D45" s="7" t="s">
        <v>94</v>
      </c>
      <c r="E45" s="8">
        <v>0.05793981481481481</v>
      </c>
      <c r="F45" s="7">
        <v>11</v>
      </c>
      <c r="G45" s="8">
        <v>0.010081018518518519</v>
      </c>
      <c r="H45" s="2">
        <f t="shared" si="2"/>
        <v>-19</v>
      </c>
      <c r="I45" s="2">
        <v>1</v>
      </c>
      <c r="J45" s="5">
        <v>1999</v>
      </c>
      <c r="K45" s="8">
        <f t="shared" si="3"/>
        <v>0.047858796296296295</v>
      </c>
    </row>
    <row r="46" spans="1:11" ht="10.5" customHeight="1">
      <c r="A46" s="7">
        <v>42</v>
      </c>
      <c r="B46" s="7" t="s">
        <v>265</v>
      </c>
      <c r="C46" s="7" t="s">
        <v>111</v>
      </c>
      <c r="D46" s="7" t="s">
        <v>94</v>
      </c>
      <c r="E46" s="8">
        <v>0.06554398148148148</v>
      </c>
      <c r="F46" s="7">
        <v>18</v>
      </c>
      <c r="G46" s="8">
        <v>0.01765046296296296</v>
      </c>
      <c r="H46" s="2">
        <f t="shared" si="2"/>
        <v>-20</v>
      </c>
      <c r="I46" s="2">
        <v>1</v>
      </c>
      <c r="J46" s="5">
        <v>242</v>
      </c>
      <c r="K46" s="8">
        <f t="shared" si="3"/>
        <v>0.047893518518518516</v>
      </c>
    </row>
    <row r="47" spans="1:11" ht="10.5" customHeight="1">
      <c r="A47" s="7">
        <v>43</v>
      </c>
      <c r="B47" s="7" t="s">
        <v>208</v>
      </c>
      <c r="C47" s="7" t="s">
        <v>104</v>
      </c>
      <c r="D47" s="7" t="s">
        <v>93</v>
      </c>
      <c r="E47" s="8">
        <v>0.055046296296296295</v>
      </c>
      <c r="F47" s="7">
        <v>8</v>
      </c>
      <c r="G47" s="8">
        <v>0.007129629629629631</v>
      </c>
      <c r="H47" s="2">
        <f t="shared" si="2"/>
        <v>-21</v>
      </c>
      <c r="I47" s="2">
        <v>1</v>
      </c>
      <c r="J47" s="5">
        <v>41</v>
      </c>
      <c r="K47" s="8">
        <f t="shared" si="3"/>
        <v>0.04791666666666666</v>
      </c>
    </row>
    <row r="48" spans="1:11" ht="10.5" customHeight="1">
      <c r="A48" s="7">
        <v>44</v>
      </c>
      <c r="B48" s="7" t="s">
        <v>253</v>
      </c>
      <c r="C48" s="7" t="s">
        <v>97</v>
      </c>
      <c r="D48" s="7" t="s">
        <v>116</v>
      </c>
      <c r="E48" s="8">
        <v>0.06332175925925926</v>
      </c>
      <c r="F48" s="7">
        <v>16</v>
      </c>
      <c r="G48" s="8">
        <v>0.015381944444444443</v>
      </c>
      <c r="H48" s="2">
        <f t="shared" si="2"/>
        <v>-22</v>
      </c>
      <c r="I48" s="2">
        <v>1</v>
      </c>
      <c r="J48" s="5">
        <v>1510</v>
      </c>
      <c r="K48" s="8">
        <f t="shared" si="3"/>
        <v>0.04793981481481482</v>
      </c>
    </row>
    <row r="49" spans="1:11" ht="10.5" customHeight="1">
      <c r="A49" s="7">
        <v>45</v>
      </c>
      <c r="B49" s="7" t="s">
        <v>258</v>
      </c>
      <c r="C49" s="7" t="s">
        <v>100</v>
      </c>
      <c r="D49" s="7" t="s">
        <v>102</v>
      </c>
      <c r="E49" s="8">
        <v>0.06452546296296297</v>
      </c>
      <c r="F49" s="7">
        <v>17</v>
      </c>
      <c r="G49" s="8">
        <v>0.01650462962962963</v>
      </c>
      <c r="H49" s="2">
        <f t="shared" si="2"/>
        <v>-22</v>
      </c>
      <c r="J49" s="5">
        <v>919</v>
      </c>
      <c r="K49" s="8">
        <f t="shared" si="3"/>
        <v>0.04802083333333333</v>
      </c>
    </row>
    <row r="50" spans="1:11" ht="10.5" customHeight="1">
      <c r="A50" s="7">
        <v>46</v>
      </c>
      <c r="B50" s="7" t="s">
        <v>272</v>
      </c>
      <c r="C50" s="7" t="s">
        <v>108</v>
      </c>
      <c r="D50" s="7" t="s">
        <v>116</v>
      </c>
      <c r="E50" s="8">
        <v>0.06682870370370371</v>
      </c>
      <c r="F50" s="7">
        <v>19</v>
      </c>
      <c r="G50" s="8">
        <v>0.01880787037037037</v>
      </c>
      <c r="H50" s="2">
        <f t="shared" si="2"/>
        <v>-22</v>
      </c>
      <c r="J50" s="5">
        <v>1667</v>
      </c>
      <c r="K50" s="8">
        <f t="shared" si="3"/>
        <v>0.04802083333333334</v>
      </c>
    </row>
    <row r="51" spans="1:11" ht="10.5" customHeight="1">
      <c r="A51" s="7">
        <v>47</v>
      </c>
      <c r="B51" s="7" t="s">
        <v>239</v>
      </c>
      <c r="C51" s="7" t="s">
        <v>96</v>
      </c>
      <c r="D51" s="7" t="s">
        <v>95</v>
      </c>
      <c r="E51" s="8">
        <v>0.06127314814814815</v>
      </c>
      <c r="F51" s="7">
        <v>14</v>
      </c>
      <c r="G51" s="8">
        <v>0.013206018518518518</v>
      </c>
      <c r="H51" s="2">
        <f t="shared" si="2"/>
        <v>-23</v>
      </c>
      <c r="I51" s="2">
        <v>1</v>
      </c>
      <c r="J51" s="5">
        <v>332</v>
      </c>
      <c r="K51" s="8">
        <f t="shared" si="3"/>
        <v>0.04806712962962963</v>
      </c>
    </row>
    <row r="52" spans="1:11" ht="10.5" customHeight="1">
      <c r="A52" s="7">
        <v>48</v>
      </c>
      <c r="B52" s="7" t="s">
        <v>280</v>
      </c>
      <c r="C52" s="7" t="s">
        <v>104</v>
      </c>
      <c r="D52" s="7" t="s">
        <v>95</v>
      </c>
      <c r="E52" s="8">
        <v>0.06465277777777778</v>
      </c>
      <c r="F52" s="7">
        <v>17</v>
      </c>
      <c r="G52" s="8">
        <v>0.01650462962962963</v>
      </c>
      <c r="H52" s="2">
        <f t="shared" si="2"/>
        <v>-23</v>
      </c>
      <c r="J52" s="5">
        <v>983</v>
      </c>
      <c r="K52" s="8">
        <f t="shared" si="3"/>
        <v>0.04814814814814815</v>
      </c>
    </row>
    <row r="53" spans="1:11" ht="10.5" customHeight="1">
      <c r="A53" s="7">
        <v>49</v>
      </c>
      <c r="B53" s="7" t="s">
        <v>307</v>
      </c>
      <c r="C53" s="7" t="s">
        <v>308</v>
      </c>
      <c r="D53" s="7" t="s">
        <v>95</v>
      </c>
      <c r="E53" s="8">
        <v>0.0718287037037037</v>
      </c>
      <c r="F53" s="7" t="s">
        <v>358</v>
      </c>
      <c r="G53" s="13">
        <v>0.023668981481481485</v>
      </c>
      <c r="K53" s="8">
        <f t="shared" si="3"/>
        <v>0.048159722222222215</v>
      </c>
    </row>
    <row r="54" spans="1:11" ht="10.5" customHeight="1">
      <c r="A54" s="7">
        <v>50</v>
      </c>
      <c r="B54" s="7" t="s">
        <v>246</v>
      </c>
      <c r="C54" s="7" t="s">
        <v>100</v>
      </c>
      <c r="D54" s="7" t="s">
        <v>95</v>
      </c>
      <c r="E54" s="8">
        <v>0.062488425925925926</v>
      </c>
      <c r="F54" s="7">
        <v>15</v>
      </c>
      <c r="G54" s="8">
        <v>0.014282407407407409</v>
      </c>
      <c r="H54" s="2">
        <f aca="true" t="shared" si="4" ref="H54:H93">IF(I54=1,H53-1,H53)</f>
        <v>0</v>
      </c>
      <c r="J54" s="5">
        <v>1069</v>
      </c>
      <c r="K54" s="8">
        <f t="shared" si="3"/>
        <v>0.048206018518518516</v>
      </c>
    </row>
    <row r="55" spans="1:11" ht="10.5" customHeight="1">
      <c r="A55" s="7">
        <v>51</v>
      </c>
      <c r="B55" s="7" t="s">
        <v>0</v>
      </c>
      <c r="C55" s="7" t="s">
        <v>106</v>
      </c>
      <c r="D55" s="7" t="s">
        <v>95</v>
      </c>
      <c r="E55" s="8">
        <v>0.06717592592592593</v>
      </c>
      <c r="F55" s="7">
        <v>19</v>
      </c>
      <c r="G55" s="8">
        <v>0.01880787037037037</v>
      </c>
      <c r="H55" s="2">
        <f t="shared" si="4"/>
        <v>-1</v>
      </c>
      <c r="I55" s="2">
        <v>1</v>
      </c>
      <c r="J55" s="5">
        <v>820</v>
      </c>
      <c r="K55" s="8">
        <f t="shared" si="3"/>
        <v>0.04836805555555556</v>
      </c>
    </row>
    <row r="56" spans="1:11" ht="10.5" customHeight="1">
      <c r="A56" s="7">
        <v>52</v>
      </c>
      <c r="B56" s="7" t="s">
        <v>266</v>
      </c>
      <c r="C56" s="7" t="s">
        <v>108</v>
      </c>
      <c r="D56" s="7" t="s">
        <v>93</v>
      </c>
      <c r="E56" s="8">
        <v>0.06609953703703704</v>
      </c>
      <c r="F56" s="7">
        <v>18</v>
      </c>
      <c r="G56" s="8">
        <v>0.01765046296296296</v>
      </c>
      <c r="H56" s="2">
        <f t="shared" si="4"/>
        <v>-1</v>
      </c>
      <c r="J56" s="5">
        <v>826</v>
      </c>
      <c r="K56" s="8">
        <f t="shared" si="3"/>
        <v>0.048449074074074075</v>
      </c>
    </row>
    <row r="57" spans="1:11" ht="10.5" customHeight="1">
      <c r="A57" s="7">
        <v>53</v>
      </c>
      <c r="B57" s="7" t="s">
        <v>71</v>
      </c>
      <c r="C57" s="7" t="s">
        <v>108</v>
      </c>
      <c r="D57" s="7" t="s">
        <v>102</v>
      </c>
      <c r="E57" s="8">
        <v>0.08015046296296297</v>
      </c>
      <c r="F57" s="7">
        <v>29</v>
      </c>
      <c r="G57" s="8">
        <v>0.03166666666666667</v>
      </c>
      <c r="H57" s="2" t="e">
        <f>IF(I57=1,#REF!-1,#REF!)</f>
        <v>#REF!</v>
      </c>
      <c r="J57" s="5">
        <v>171</v>
      </c>
      <c r="K57" s="8">
        <f t="shared" si="3"/>
        <v>0.048483796296296296</v>
      </c>
    </row>
    <row r="58" spans="1:11" ht="10.5" customHeight="1">
      <c r="A58" s="7">
        <v>54</v>
      </c>
      <c r="B58" s="7" t="s">
        <v>250</v>
      </c>
      <c r="C58" s="7" t="s">
        <v>100</v>
      </c>
      <c r="D58" s="7" t="s">
        <v>93</v>
      </c>
      <c r="E58" s="8">
        <v>0.0628587962962963</v>
      </c>
      <c r="F58" s="7">
        <v>15</v>
      </c>
      <c r="G58" s="8">
        <v>0.014282407407407409</v>
      </c>
      <c r="H58" s="2" t="e">
        <f t="shared" si="4"/>
        <v>#REF!</v>
      </c>
      <c r="J58" s="5">
        <v>415</v>
      </c>
      <c r="K58" s="8">
        <f t="shared" si="3"/>
        <v>0.04857638888888889</v>
      </c>
    </row>
    <row r="59" spans="1:11" ht="10.5" customHeight="1">
      <c r="A59" s="7">
        <v>55</v>
      </c>
      <c r="B59" s="7" t="s">
        <v>236</v>
      </c>
      <c r="C59" s="7" t="s">
        <v>100</v>
      </c>
      <c r="D59" s="7" t="s">
        <v>94</v>
      </c>
      <c r="E59" s="8">
        <v>0.06077546296296296</v>
      </c>
      <c r="F59" s="7">
        <v>13</v>
      </c>
      <c r="G59" s="8">
        <v>0.012141203703703704</v>
      </c>
      <c r="H59" s="2" t="e">
        <f t="shared" si="4"/>
        <v>#REF!</v>
      </c>
      <c r="J59" s="5">
        <v>395</v>
      </c>
      <c r="K59" s="8">
        <f t="shared" si="3"/>
        <v>0.04863425925925926</v>
      </c>
    </row>
    <row r="60" spans="1:11" ht="10.5" customHeight="1">
      <c r="A60" s="7">
        <v>56</v>
      </c>
      <c r="B60" s="7" t="s">
        <v>69</v>
      </c>
      <c r="C60" s="7" t="s">
        <v>97</v>
      </c>
      <c r="D60" s="7" t="s">
        <v>118</v>
      </c>
      <c r="E60" s="8">
        <v>0.07893518518518518</v>
      </c>
      <c r="F60" s="7">
        <v>28</v>
      </c>
      <c r="G60" s="8">
        <v>0.03027777777777778</v>
      </c>
      <c r="H60" s="2" t="e">
        <f t="shared" si="4"/>
        <v>#REF!</v>
      </c>
      <c r="J60" s="5">
        <v>458</v>
      </c>
      <c r="K60" s="8">
        <f t="shared" si="3"/>
        <v>0.0486574074074074</v>
      </c>
    </row>
    <row r="61" spans="1:11" ht="10.5" customHeight="1">
      <c r="A61" s="7">
        <v>57</v>
      </c>
      <c r="B61" s="7" t="s">
        <v>251</v>
      </c>
      <c r="C61" s="7" t="s">
        <v>101</v>
      </c>
      <c r="D61" s="7" t="s">
        <v>116</v>
      </c>
      <c r="E61" s="8">
        <v>0.06295138888888889</v>
      </c>
      <c r="F61" s="7">
        <v>15</v>
      </c>
      <c r="G61" s="8">
        <v>0.014282407407407409</v>
      </c>
      <c r="H61" s="2" t="e">
        <f t="shared" si="4"/>
        <v>#REF!</v>
      </c>
      <c r="I61" s="2">
        <v>1</v>
      </c>
      <c r="J61" s="5">
        <v>325</v>
      </c>
      <c r="K61" s="8">
        <f t="shared" si="3"/>
        <v>0.04866898148148148</v>
      </c>
    </row>
    <row r="62" spans="1:11" ht="10.5" customHeight="1">
      <c r="A62" s="7">
        <v>58</v>
      </c>
      <c r="B62" s="7" t="s">
        <v>13</v>
      </c>
      <c r="C62" s="7" t="s">
        <v>96</v>
      </c>
      <c r="D62" s="7" t="s">
        <v>113</v>
      </c>
      <c r="E62" s="8">
        <v>0.06866898148148148</v>
      </c>
      <c r="F62" s="7">
        <v>20</v>
      </c>
      <c r="G62" s="8">
        <v>0.019988425925925927</v>
      </c>
      <c r="H62" s="2" t="e">
        <f t="shared" si="4"/>
        <v>#REF!</v>
      </c>
      <c r="J62" s="5">
        <v>457</v>
      </c>
      <c r="K62" s="8">
        <f t="shared" si="3"/>
        <v>0.04868055555555556</v>
      </c>
    </row>
    <row r="63" spans="1:11" ht="10.5" customHeight="1">
      <c r="A63" s="7">
        <v>59</v>
      </c>
      <c r="B63" s="7" t="s">
        <v>14</v>
      </c>
      <c r="C63" s="7" t="s">
        <v>110</v>
      </c>
      <c r="D63" s="7" t="s">
        <v>95</v>
      </c>
      <c r="E63" s="8">
        <v>0.06866898148148148</v>
      </c>
      <c r="F63" s="7">
        <v>20</v>
      </c>
      <c r="G63" s="8">
        <v>0.019988425925925927</v>
      </c>
      <c r="H63" s="2" t="e">
        <f t="shared" si="4"/>
        <v>#REF!</v>
      </c>
      <c r="J63" s="5">
        <v>1033</v>
      </c>
      <c r="K63" s="8">
        <f t="shared" si="3"/>
        <v>0.04868055555555556</v>
      </c>
    </row>
    <row r="64" spans="1:11" ht="10.5" customHeight="1">
      <c r="A64" s="7">
        <v>60</v>
      </c>
      <c r="B64" s="7" t="s">
        <v>19</v>
      </c>
      <c r="C64" s="7" t="s">
        <v>103</v>
      </c>
      <c r="D64" s="7" t="s">
        <v>95</v>
      </c>
      <c r="E64" s="8">
        <v>0.0699074074074074</v>
      </c>
      <c r="F64" s="7">
        <v>21</v>
      </c>
      <c r="G64" s="8">
        <v>0.02119212962962963</v>
      </c>
      <c r="H64" s="2" t="e">
        <f t="shared" si="4"/>
        <v>#REF!</v>
      </c>
      <c r="J64" s="5">
        <v>752</v>
      </c>
      <c r="K64" s="8">
        <f t="shared" si="3"/>
        <v>0.048715277777777774</v>
      </c>
    </row>
    <row r="65" spans="1:11" ht="10.5" customHeight="1">
      <c r="A65" s="7">
        <v>61</v>
      </c>
      <c r="B65" s="7" t="s">
        <v>210</v>
      </c>
      <c r="C65" s="7" t="s">
        <v>103</v>
      </c>
      <c r="D65" s="7" t="s">
        <v>95</v>
      </c>
      <c r="E65" s="8">
        <v>0.05587962962962963</v>
      </c>
      <c r="F65" s="7">
        <v>8</v>
      </c>
      <c r="G65" s="8">
        <v>0.007129629629629631</v>
      </c>
      <c r="H65" s="2" t="e">
        <f t="shared" si="4"/>
        <v>#REF!</v>
      </c>
      <c r="I65" s="2">
        <v>1</v>
      </c>
      <c r="J65" s="5">
        <v>57</v>
      </c>
      <c r="K65" s="8">
        <f t="shared" si="3"/>
        <v>0.04875</v>
      </c>
    </row>
    <row r="66" spans="1:11" ht="10.5" customHeight="1">
      <c r="A66" s="7">
        <v>62</v>
      </c>
      <c r="B66" s="7" t="s">
        <v>3</v>
      </c>
      <c r="C66" s="7" t="s">
        <v>96</v>
      </c>
      <c r="D66" s="7" t="s">
        <v>118</v>
      </c>
      <c r="E66" s="8">
        <v>0.06758101851851851</v>
      </c>
      <c r="F66" s="7">
        <v>19</v>
      </c>
      <c r="G66" s="8">
        <v>0.01880787037037037</v>
      </c>
      <c r="H66" s="2" t="e">
        <f t="shared" si="4"/>
        <v>#REF!</v>
      </c>
      <c r="J66" s="5">
        <v>629</v>
      </c>
      <c r="K66" s="8">
        <f t="shared" si="3"/>
        <v>0.04877314814814814</v>
      </c>
    </row>
    <row r="67" spans="1:11" ht="10.5" customHeight="1">
      <c r="A67" s="7">
        <v>63</v>
      </c>
      <c r="B67" s="7" t="s">
        <v>269</v>
      </c>
      <c r="C67" s="7" t="s">
        <v>96</v>
      </c>
      <c r="D67" s="7" t="s">
        <v>94</v>
      </c>
      <c r="E67" s="8">
        <v>0.06645833333333334</v>
      </c>
      <c r="F67" s="7" t="s">
        <v>347</v>
      </c>
      <c r="G67" s="8">
        <v>0.01765046296296296</v>
      </c>
      <c r="H67" s="2" t="e">
        <f t="shared" si="4"/>
        <v>#REF!</v>
      </c>
      <c r="J67" s="5">
        <v>511</v>
      </c>
      <c r="K67" s="8">
        <f aca="true" t="shared" si="5" ref="K67:K98">E67-G67</f>
        <v>0.048807870370370376</v>
      </c>
    </row>
    <row r="68" spans="1:11" ht="10.5" customHeight="1">
      <c r="A68" s="7">
        <v>64</v>
      </c>
      <c r="B68" s="7" t="s">
        <v>51</v>
      </c>
      <c r="C68" s="7" t="s">
        <v>104</v>
      </c>
      <c r="D68" s="7" t="s">
        <v>95</v>
      </c>
      <c r="E68" s="8">
        <v>0.07506944444444445</v>
      </c>
      <c r="F68" s="7">
        <v>25</v>
      </c>
      <c r="G68" s="8">
        <v>0.026238425925925925</v>
      </c>
      <c r="H68" s="2" t="e">
        <f t="shared" si="4"/>
        <v>#REF!</v>
      </c>
      <c r="J68" s="5">
        <v>1992</v>
      </c>
      <c r="K68" s="8">
        <f t="shared" si="5"/>
        <v>0.048831018518518524</v>
      </c>
    </row>
    <row r="69" spans="1:11" ht="10.5" customHeight="1">
      <c r="A69" s="7">
        <v>65</v>
      </c>
      <c r="B69" s="7" t="s">
        <v>230</v>
      </c>
      <c r="C69" s="7" t="s">
        <v>97</v>
      </c>
      <c r="D69" s="7" t="s">
        <v>93</v>
      </c>
      <c r="E69" s="8">
        <v>0.059953703703703703</v>
      </c>
      <c r="F69" s="7">
        <v>12</v>
      </c>
      <c r="G69" s="8">
        <v>0.011111111111111112</v>
      </c>
      <c r="H69" s="2" t="e">
        <f t="shared" si="4"/>
        <v>#REF!</v>
      </c>
      <c r="I69" s="2">
        <v>1</v>
      </c>
      <c r="J69" s="5">
        <v>694</v>
      </c>
      <c r="K69" s="8">
        <f t="shared" si="5"/>
        <v>0.04884259259259259</v>
      </c>
    </row>
    <row r="70" spans="1:11" ht="10.5" customHeight="1">
      <c r="A70" s="7">
        <v>66</v>
      </c>
      <c r="B70" s="7" t="s">
        <v>283</v>
      </c>
      <c r="C70" s="7" t="s">
        <v>100</v>
      </c>
      <c r="D70" s="7" t="s">
        <v>113</v>
      </c>
      <c r="E70" s="8">
        <v>0.06766203703703703</v>
      </c>
      <c r="F70" s="7">
        <v>19</v>
      </c>
      <c r="G70" s="8">
        <v>0.01880787037037037</v>
      </c>
      <c r="H70" s="2" t="e">
        <f t="shared" si="4"/>
        <v>#REF!</v>
      </c>
      <c r="J70" s="5">
        <v>1794</v>
      </c>
      <c r="K70" s="8">
        <f t="shared" si="5"/>
        <v>0.048854166666666664</v>
      </c>
    </row>
    <row r="71" spans="1:11" ht="10.5" customHeight="1">
      <c r="A71" s="7">
        <v>67</v>
      </c>
      <c r="B71" s="7" t="s">
        <v>64</v>
      </c>
      <c r="C71" s="7" t="s">
        <v>96</v>
      </c>
      <c r="D71" s="7" t="s">
        <v>116</v>
      </c>
      <c r="E71" s="8">
        <v>0.07780092592592593</v>
      </c>
      <c r="F71" s="7">
        <v>27</v>
      </c>
      <c r="G71" s="8">
        <v>0.028912037037037038</v>
      </c>
      <c r="H71" s="2" t="e">
        <f t="shared" si="4"/>
        <v>#REF!</v>
      </c>
      <c r="J71" s="5">
        <v>1466</v>
      </c>
      <c r="K71" s="8">
        <f t="shared" si="5"/>
        <v>0.048888888888888885</v>
      </c>
    </row>
    <row r="72" spans="1:11" ht="10.5" customHeight="1">
      <c r="A72" s="7">
        <v>68</v>
      </c>
      <c r="B72" s="7" t="s">
        <v>279</v>
      </c>
      <c r="C72" s="7" t="s">
        <v>109</v>
      </c>
      <c r="D72" s="7" t="s">
        <v>93</v>
      </c>
      <c r="E72" s="8">
        <v>0.06434027777777777</v>
      </c>
      <c r="F72" s="7" t="s">
        <v>343</v>
      </c>
      <c r="G72" s="8">
        <v>0.015381944444444443</v>
      </c>
      <c r="H72" s="2" t="e">
        <f t="shared" si="4"/>
        <v>#REF!</v>
      </c>
      <c r="I72" s="2">
        <v>1</v>
      </c>
      <c r="J72" s="5">
        <v>1991</v>
      </c>
      <c r="K72" s="8">
        <f t="shared" si="5"/>
        <v>0.04895833333333333</v>
      </c>
    </row>
    <row r="73" spans="1:11" ht="10.5" customHeight="1">
      <c r="A73" s="7">
        <v>69</v>
      </c>
      <c r="B73" s="7" t="s">
        <v>40</v>
      </c>
      <c r="C73" s="7" t="s">
        <v>96</v>
      </c>
      <c r="D73" s="7" t="s">
        <v>95</v>
      </c>
      <c r="E73" s="8">
        <v>0.07266203703703704</v>
      </c>
      <c r="F73" s="7">
        <v>23</v>
      </c>
      <c r="G73" s="8">
        <v>0.023668981481481485</v>
      </c>
      <c r="H73" s="2" t="e">
        <f t="shared" si="4"/>
        <v>#REF!</v>
      </c>
      <c r="J73" s="5">
        <v>796</v>
      </c>
      <c r="K73" s="8">
        <f t="shared" si="5"/>
        <v>0.048993055555555554</v>
      </c>
    </row>
    <row r="74" spans="1:11" ht="10.5" customHeight="1">
      <c r="A74" s="7">
        <v>70</v>
      </c>
      <c r="B74" s="7" t="s">
        <v>217</v>
      </c>
      <c r="C74" s="7" t="s">
        <v>110</v>
      </c>
      <c r="D74" s="7" t="s">
        <v>93</v>
      </c>
      <c r="E74" s="8">
        <v>0.05807870370370371</v>
      </c>
      <c r="F74" s="7">
        <v>10</v>
      </c>
      <c r="G74" s="8">
        <v>0.009085648148148148</v>
      </c>
      <c r="H74" s="2" t="e">
        <f t="shared" si="4"/>
        <v>#REF!</v>
      </c>
      <c r="I74" s="2">
        <v>1</v>
      </c>
      <c r="J74" s="5">
        <v>94</v>
      </c>
      <c r="K74" s="8">
        <f t="shared" si="5"/>
        <v>0.04899305555555556</v>
      </c>
    </row>
    <row r="75" spans="1:11" ht="10.5" customHeight="1">
      <c r="A75" s="7">
        <v>71</v>
      </c>
      <c r="B75" s="7" t="s">
        <v>399</v>
      </c>
      <c r="C75" s="7" t="s">
        <v>109</v>
      </c>
      <c r="D75" s="7" t="s">
        <v>93</v>
      </c>
      <c r="E75" s="8">
        <v>0.06783564814814814</v>
      </c>
      <c r="F75" s="7">
        <v>19</v>
      </c>
      <c r="G75" s="8">
        <v>0.01880787037037037</v>
      </c>
      <c r="H75" s="2" t="e">
        <f t="shared" si="4"/>
        <v>#REF!</v>
      </c>
      <c r="I75" s="2">
        <v>1</v>
      </c>
      <c r="J75" s="5">
        <v>814</v>
      </c>
      <c r="K75" s="8">
        <f t="shared" si="5"/>
        <v>0.049027777777777774</v>
      </c>
    </row>
    <row r="76" spans="1:11" ht="10.5" customHeight="1">
      <c r="A76" s="7">
        <v>72</v>
      </c>
      <c r="B76" s="7" t="s">
        <v>274</v>
      </c>
      <c r="C76" s="7" t="s">
        <v>100</v>
      </c>
      <c r="D76" s="7" t="s">
        <v>93</v>
      </c>
      <c r="E76" s="8">
        <v>0.054293981481481485</v>
      </c>
      <c r="F76" s="7">
        <v>6</v>
      </c>
      <c r="G76" s="8">
        <v>0.0052430555555555555</v>
      </c>
      <c r="H76" s="2" t="e">
        <f t="shared" si="4"/>
        <v>#REF!</v>
      </c>
      <c r="I76" s="2">
        <v>1</v>
      </c>
      <c r="J76" s="5">
        <v>1079</v>
      </c>
      <c r="K76" s="8">
        <f t="shared" si="5"/>
        <v>0.04905092592592593</v>
      </c>
    </row>
    <row r="77" spans="1:11" ht="10.5" customHeight="1">
      <c r="A77" s="7">
        <v>73</v>
      </c>
      <c r="B77" s="7" t="s">
        <v>211</v>
      </c>
      <c r="C77" s="7" t="s">
        <v>97</v>
      </c>
      <c r="D77" s="7" t="s">
        <v>95</v>
      </c>
      <c r="E77" s="8">
        <v>0.056226851851851854</v>
      </c>
      <c r="F77" s="7">
        <v>8</v>
      </c>
      <c r="G77" s="8">
        <v>0.007129629629629631</v>
      </c>
      <c r="H77" s="2" t="e">
        <f t="shared" si="4"/>
        <v>#REF!</v>
      </c>
      <c r="I77" s="2">
        <v>1</v>
      </c>
      <c r="J77" s="5">
        <v>1227</v>
      </c>
      <c r="K77" s="8">
        <f t="shared" si="5"/>
        <v>0.04909722222222222</v>
      </c>
    </row>
    <row r="78" spans="1:11" ht="10.5" customHeight="1">
      <c r="A78" s="7">
        <v>74</v>
      </c>
      <c r="B78" s="7" t="s">
        <v>227</v>
      </c>
      <c r="C78" s="7" t="s">
        <v>96</v>
      </c>
      <c r="D78" s="7" t="s">
        <v>95</v>
      </c>
      <c r="E78" s="8">
        <v>0.05921296296296297</v>
      </c>
      <c r="F78" s="7">
        <v>11</v>
      </c>
      <c r="G78" s="8">
        <v>0.010081018518518519</v>
      </c>
      <c r="H78" s="2" t="e">
        <f t="shared" si="4"/>
        <v>#REF!</v>
      </c>
      <c r="I78" s="2">
        <v>1</v>
      </c>
      <c r="J78" s="5">
        <v>396</v>
      </c>
      <c r="K78" s="8">
        <f t="shared" si="5"/>
        <v>0.04913194444444445</v>
      </c>
    </row>
    <row r="79" spans="1:11" ht="10.5" customHeight="1">
      <c r="A79" s="7">
        <v>75</v>
      </c>
      <c r="B79" s="7" t="s">
        <v>259</v>
      </c>
      <c r="C79" s="7" t="s">
        <v>108</v>
      </c>
      <c r="D79" s="7" t="s">
        <v>94</v>
      </c>
      <c r="E79" s="8">
        <v>0.06454861111111111</v>
      </c>
      <c r="F79" s="7" t="s">
        <v>343</v>
      </c>
      <c r="G79" s="8">
        <v>0.015381944444444443</v>
      </c>
      <c r="H79" s="2" t="e">
        <f t="shared" si="4"/>
        <v>#REF!</v>
      </c>
      <c r="J79" s="5">
        <v>1205</v>
      </c>
      <c r="K79" s="8">
        <f t="shared" si="5"/>
        <v>0.04916666666666667</v>
      </c>
    </row>
    <row r="80" spans="1:11" ht="10.5" customHeight="1">
      <c r="A80" s="7">
        <v>76</v>
      </c>
      <c r="B80" s="7" t="s">
        <v>212</v>
      </c>
      <c r="C80" s="7" t="s">
        <v>106</v>
      </c>
      <c r="D80" s="7" t="s">
        <v>94</v>
      </c>
      <c r="E80" s="8">
        <v>0.05631944444444444</v>
      </c>
      <c r="F80" s="7">
        <v>8</v>
      </c>
      <c r="G80" s="8">
        <v>0.007129629629629631</v>
      </c>
      <c r="H80" s="2" t="e">
        <f t="shared" si="4"/>
        <v>#REF!</v>
      </c>
      <c r="I80" s="2">
        <v>1</v>
      </c>
      <c r="J80" s="5">
        <v>53</v>
      </c>
      <c r="K80" s="8">
        <f t="shared" si="5"/>
        <v>0.04918981481481481</v>
      </c>
    </row>
    <row r="81" spans="1:11" ht="10.5" customHeight="1">
      <c r="A81" s="7">
        <v>77</v>
      </c>
      <c r="B81" s="7" t="s">
        <v>273</v>
      </c>
      <c r="C81" s="7" t="s">
        <v>96</v>
      </c>
      <c r="D81" s="7" t="s">
        <v>113</v>
      </c>
      <c r="E81" s="8">
        <v>0.06684027777777778</v>
      </c>
      <c r="F81" s="7">
        <v>18</v>
      </c>
      <c r="G81" s="8">
        <v>0.01765046296296296</v>
      </c>
      <c r="H81" s="2" t="e">
        <f t="shared" si="4"/>
        <v>#REF!</v>
      </c>
      <c r="J81" s="5">
        <v>908</v>
      </c>
      <c r="K81" s="8">
        <f t="shared" si="5"/>
        <v>0.04918981481481481</v>
      </c>
    </row>
    <row r="82" spans="1:11" ht="10.5" customHeight="1">
      <c r="A82" s="7">
        <v>78</v>
      </c>
      <c r="B82" s="7" t="s">
        <v>286</v>
      </c>
      <c r="C82" s="7" t="s">
        <v>114</v>
      </c>
      <c r="D82" s="7" t="s">
        <v>116</v>
      </c>
      <c r="E82" s="8">
        <v>0.07552083333333333</v>
      </c>
      <c r="F82" s="7">
        <v>25</v>
      </c>
      <c r="G82" s="8">
        <v>0.026238425925925925</v>
      </c>
      <c r="H82" s="2" t="e">
        <f t="shared" si="4"/>
        <v>#REF!</v>
      </c>
      <c r="J82" s="5">
        <v>1246</v>
      </c>
      <c r="K82" s="8">
        <f t="shared" si="5"/>
        <v>0.0492824074074074</v>
      </c>
    </row>
    <row r="83" spans="1:11" ht="10.5" customHeight="1">
      <c r="A83" s="7">
        <v>79</v>
      </c>
      <c r="B83" s="7" t="s">
        <v>83</v>
      </c>
      <c r="C83" s="7" t="s">
        <v>114</v>
      </c>
      <c r="D83" s="7" t="s">
        <v>118</v>
      </c>
      <c r="E83" s="8">
        <v>0.09309027777777779</v>
      </c>
      <c r="F83" s="7">
        <v>37</v>
      </c>
      <c r="G83" s="8">
        <v>0.04380787037037037</v>
      </c>
      <c r="H83" s="2" t="e">
        <f t="shared" si="4"/>
        <v>#REF!</v>
      </c>
      <c r="J83" s="5">
        <v>264</v>
      </c>
      <c r="K83" s="8">
        <f t="shared" si="5"/>
        <v>0.049282407407407414</v>
      </c>
    </row>
    <row r="84" spans="1:11" ht="10.5" customHeight="1">
      <c r="A84" s="7">
        <v>80</v>
      </c>
      <c r="B84" s="7" t="s">
        <v>220</v>
      </c>
      <c r="C84" s="7" t="s">
        <v>103</v>
      </c>
      <c r="D84" s="7" t="s">
        <v>102</v>
      </c>
      <c r="E84" s="8">
        <v>0.05842592592592593</v>
      </c>
      <c r="F84" s="7">
        <v>10</v>
      </c>
      <c r="G84" s="8">
        <v>0.009085648148148148</v>
      </c>
      <c r="H84" s="2" t="e">
        <f t="shared" si="4"/>
        <v>#REF!</v>
      </c>
      <c r="I84" s="2">
        <v>1</v>
      </c>
      <c r="J84" s="5">
        <v>1926</v>
      </c>
      <c r="K84" s="8">
        <f t="shared" si="5"/>
        <v>0.04934027777777778</v>
      </c>
    </row>
    <row r="85" spans="1:11" ht="10.5" customHeight="1">
      <c r="A85" s="7">
        <v>81</v>
      </c>
      <c r="B85" s="7" t="s">
        <v>247</v>
      </c>
      <c r="C85" s="7" t="s">
        <v>96</v>
      </c>
      <c r="D85" s="7" t="s">
        <v>95</v>
      </c>
      <c r="E85" s="8">
        <v>0.06255787037037037</v>
      </c>
      <c r="F85" s="7">
        <v>14</v>
      </c>
      <c r="G85" s="8">
        <v>0.013206018518518518</v>
      </c>
      <c r="H85" s="2" t="e">
        <f t="shared" si="4"/>
        <v>#REF!</v>
      </c>
      <c r="I85" s="2">
        <v>1</v>
      </c>
      <c r="J85" s="5">
        <v>634</v>
      </c>
      <c r="K85" s="8">
        <f t="shared" si="5"/>
        <v>0.049351851851851855</v>
      </c>
    </row>
    <row r="86" spans="1:11" ht="10.5" customHeight="1">
      <c r="A86" s="7">
        <v>82</v>
      </c>
      <c r="B86" s="7" t="s">
        <v>233</v>
      </c>
      <c r="C86" s="7" t="s">
        <v>104</v>
      </c>
      <c r="D86" s="7" t="s">
        <v>102</v>
      </c>
      <c r="E86" s="8">
        <v>0.0605324074074074</v>
      </c>
      <c r="F86" s="7">
        <v>12</v>
      </c>
      <c r="G86" s="8">
        <v>0.011111111111111112</v>
      </c>
      <c r="H86" s="2" t="e">
        <f t="shared" si="4"/>
        <v>#REF!</v>
      </c>
      <c r="I86" s="2">
        <v>1</v>
      </c>
      <c r="J86" s="5">
        <v>1240</v>
      </c>
      <c r="K86" s="8">
        <f t="shared" si="5"/>
        <v>0.04942129629629629</v>
      </c>
    </row>
    <row r="87" spans="1:11" ht="10.5" customHeight="1">
      <c r="A87" s="7">
        <v>83</v>
      </c>
      <c r="B87" s="7" t="s">
        <v>25</v>
      </c>
      <c r="C87" s="7" t="s">
        <v>101</v>
      </c>
      <c r="D87" s="7" t="s">
        <v>93</v>
      </c>
      <c r="E87" s="8">
        <v>0.070625</v>
      </c>
      <c r="F87" s="7" t="s">
        <v>352</v>
      </c>
      <c r="G87" s="8">
        <v>0.02119212962962963</v>
      </c>
      <c r="H87" s="2" t="e">
        <f t="shared" si="4"/>
        <v>#REF!</v>
      </c>
      <c r="J87" s="5">
        <v>1048</v>
      </c>
      <c r="K87" s="8">
        <f t="shared" si="5"/>
        <v>0.04943287037037036</v>
      </c>
    </row>
    <row r="88" spans="1:11" ht="10.5" customHeight="1">
      <c r="A88" s="7">
        <v>84</v>
      </c>
      <c r="B88" s="7" t="s">
        <v>228</v>
      </c>
      <c r="C88" s="7" t="s">
        <v>100</v>
      </c>
      <c r="D88" s="7" t="s">
        <v>94</v>
      </c>
      <c r="E88" s="8">
        <v>0.059548611111111115</v>
      </c>
      <c r="F88" s="7">
        <v>11</v>
      </c>
      <c r="G88" s="8">
        <v>0.010081018518518519</v>
      </c>
      <c r="H88" s="2" t="e">
        <f t="shared" si="4"/>
        <v>#REF!</v>
      </c>
      <c r="J88" s="5">
        <v>149</v>
      </c>
      <c r="K88" s="8">
        <f t="shared" si="5"/>
        <v>0.0494675925925926</v>
      </c>
    </row>
    <row r="89" spans="1:11" ht="10.5" customHeight="1">
      <c r="A89" s="7">
        <v>85</v>
      </c>
      <c r="B89" s="7" t="s">
        <v>260</v>
      </c>
      <c r="C89" s="7" t="s">
        <v>110</v>
      </c>
      <c r="D89" s="7" t="s">
        <v>116</v>
      </c>
      <c r="E89" s="8">
        <v>0.06489583333333333</v>
      </c>
      <c r="F89" s="7" t="s">
        <v>343</v>
      </c>
      <c r="G89" s="8">
        <v>0.015381944444444443</v>
      </c>
      <c r="H89" s="2" t="e">
        <f t="shared" si="4"/>
        <v>#REF!</v>
      </c>
      <c r="I89" s="2">
        <v>1</v>
      </c>
      <c r="J89" s="5">
        <v>530</v>
      </c>
      <c r="K89" s="8">
        <f t="shared" si="5"/>
        <v>0.04951388888888889</v>
      </c>
    </row>
    <row r="90" spans="1:11" ht="10.5" customHeight="1">
      <c r="A90" s="7">
        <v>86</v>
      </c>
      <c r="B90" s="7" t="s">
        <v>255</v>
      </c>
      <c r="C90" s="7" t="s">
        <v>97</v>
      </c>
      <c r="D90" s="7" t="s">
        <v>102</v>
      </c>
      <c r="E90" s="8">
        <v>0.06390046296296296</v>
      </c>
      <c r="F90" s="7">
        <v>15</v>
      </c>
      <c r="G90" s="8">
        <v>0.014282407407407409</v>
      </c>
      <c r="H90" s="2" t="e">
        <f t="shared" si="4"/>
        <v>#REF!</v>
      </c>
      <c r="J90" s="5">
        <v>1805</v>
      </c>
      <c r="K90" s="8">
        <f t="shared" si="5"/>
        <v>0.049618055555555554</v>
      </c>
    </row>
    <row r="91" spans="1:11" ht="10.5" customHeight="1">
      <c r="A91" s="7">
        <v>87</v>
      </c>
      <c r="B91" s="7" t="s">
        <v>1</v>
      </c>
      <c r="C91" s="7" t="s">
        <v>106</v>
      </c>
      <c r="D91" s="7" t="s">
        <v>95</v>
      </c>
      <c r="E91" s="8">
        <v>0.06740740740740742</v>
      </c>
      <c r="F91" s="7">
        <v>18</v>
      </c>
      <c r="G91" s="8">
        <v>0.01765046296296296</v>
      </c>
      <c r="H91" s="2" t="e">
        <f t="shared" si="4"/>
        <v>#REF!</v>
      </c>
      <c r="I91" s="2">
        <v>1</v>
      </c>
      <c r="J91" s="5">
        <v>875</v>
      </c>
      <c r="K91" s="8">
        <f t="shared" si="5"/>
        <v>0.04975694444444445</v>
      </c>
    </row>
    <row r="92" spans="1:11" ht="10.5" customHeight="1">
      <c r="A92" s="7">
        <v>88</v>
      </c>
      <c r="B92" s="7" t="s">
        <v>252</v>
      </c>
      <c r="C92" s="7" t="s">
        <v>100</v>
      </c>
      <c r="D92" s="7" t="s">
        <v>102</v>
      </c>
      <c r="E92" s="8">
        <v>0.06303240740740741</v>
      </c>
      <c r="F92" s="7">
        <v>14</v>
      </c>
      <c r="G92" s="8">
        <v>0.013206018518518518</v>
      </c>
      <c r="H92" s="2" t="e">
        <f t="shared" si="4"/>
        <v>#REF!</v>
      </c>
      <c r="J92" s="5">
        <v>185</v>
      </c>
      <c r="K92" s="8">
        <f t="shared" si="5"/>
        <v>0.04982638888888889</v>
      </c>
    </row>
    <row r="93" spans="1:11" ht="10.5" customHeight="1">
      <c r="A93" s="7">
        <v>89</v>
      </c>
      <c r="B93" s="7" t="s">
        <v>256</v>
      </c>
      <c r="C93" s="7" t="s">
        <v>111</v>
      </c>
      <c r="D93" s="7" t="s">
        <v>93</v>
      </c>
      <c r="E93" s="8">
        <v>0.06412037037037037</v>
      </c>
      <c r="F93" s="7">
        <v>15</v>
      </c>
      <c r="G93" s="8">
        <v>0.014282407407407409</v>
      </c>
      <c r="H93" s="2" t="e">
        <f t="shared" si="4"/>
        <v>#REF!</v>
      </c>
      <c r="I93" s="2">
        <v>1</v>
      </c>
      <c r="J93" s="5">
        <v>978</v>
      </c>
      <c r="K93" s="8">
        <f t="shared" si="5"/>
        <v>0.04983796296296296</v>
      </c>
    </row>
    <row r="94" spans="1:11" ht="10.5" customHeight="1">
      <c r="A94" s="7">
        <v>90</v>
      </c>
      <c r="B94" s="7" t="s">
        <v>303</v>
      </c>
      <c r="C94" s="7" t="s">
        <v>304</v>
      </c>
      <c r="D94" s="7" t="s">
        <v>116</v>
      </c>
      <c r="E94" s="8">
        <v>0.06208333333333333</v>
      </c>
      <c r="F94" s="7">
        <v>13</v>
      </c>
      <c r="G94" s="13">
        <v>0.012141203703703704</v>
      </c>
      <c r="K94" s="8">
        <f t="shared" si="5"/>
        <v>0.04994212962962963</v>
      </c>
    </row>
    <row r="95" spans="1:11" ht="10.5" customHeight="1">
      <c r="A95" s="7">
        <v>91</v>
      </c>
      <c r="B95" s="7" t="s">
        <v>311</v>
      </c>
      <c r="C95" s="7" t="s">
        <v>125</v>
      </c>
      <c r="D95" s="7" t="s">
        <v>123</v>
      </c>
      <c r="E95" s="8">
        <v>0.07773148148148147</v>
      </c>
      <c r="F95" s="7">
        <v>26</v>
      </c>
      <c r="G95" s="13">
        <v>0.027557870370370368</v>
      </c>
      <c r="K95" s="8">
        <f t="shared" si="5"/>
        <v>0.0501736111111111</v>
      </c>
    </row>
    <row r="96" spans="1:11" ht="10.5" customHeight="1">
      <c r="A96" s="7">
        <v>92</v>
      </c>
      <c r="B96" s="7" t="s">
        <v>7</v>
      </c>
      <c r="C96" s="7" t="s">
        <v>97</v>
      </c>
      <c r="D96" s="7" t="s">
        <v>94</v>
      </c>
      <c r="E96" s="8">
        <v>0.06797453703703704</v>
      </c>
      <c r="F96" s="7">
        <v>18</v>
      </c>
      <c r="G96" s="8">
        <v>0.01765046296296296</v>
      </c>
      <c r="H96" s="2">
        <f aca="true" t="shared" si="6" ref="H96:H105">IF(I96=1,H95-1,H95)</f>
        <v>0</v>
      </c>
      <c r="J96" s="5">
        <v>197</v>
      </c>
      <c r="K96" s="8">
        <f t="shared" si="5"/>
        <v>0.05032407407407408</v>
      </c>
    </row>
    <row r="97" spans="1:11" ht="10.5" customHeight="1">
      <c r="A97" s="7">
        <v>93</v>
      </c>
      <c r="B97" s="7" t="s">
        <v>248</v>
      </c>
      <c r="C97" s="7" t="s">
        <v>100</v>
      </c>
      <c r="D97" s="7" t="s">
        <v>93</v>
      </c>
      <c r="E97" s="8">
        <v>0.06270833333333332</v>
      </c>
      <c r="F97" s="7" t="s">
        <v>342</v>
      </c>
      <c r="G97" s="8">
        <v>0.012141203703703704</v>
      </c>
      <c r="H97" s="2">
        <f t="shared" si="6"/>
        <v>0</v>
      </c>
      <c r="J97" s="5">
        <v>1258</v>
      </c>
      <c r="K97" s="8">
        <f t="shared" si="5"/>
        <v>0.05056712962962962</v>
      </c>
    </row>
    <row r="98" spans="1:11" ht="10.5" customHeight="1">
      <c r="A98" s="7">
        <v>94</v>
      </c>
      <c r="B98" s="7" t="s">
        <v>24</v>
      </c>
      <c r="C98" s="7" t="s">
        <v>96</v>
      </c>
      <c r="D98" s="7" t="s">
        <v>116</v>
      </c>
      <c r="E98" s="8">
        <v>0.07056712962962963</v>
      </c>
      <c r="F98" s="7">
        <v>20</v>
      </c>
      <c r="G98" s="8">
        <v>0.019988425925925927</v>
      </c>
      <c r="H98" s="2">
        <f t="shared" si="6"/>
        <v>0</v>
      </c>
      <c r="J98" s="5">
        <v>266</v>
      </c>
      <c r="K98" s="8">
        <f t="shared" si="5"/>
        <v>0.05057870370370371</v>
      </c>
    </row>
    <row r="99" spans="1:11" ht="10.5" customHeight="1">
      <c r="A99" s="7">
        <v>95</v>
      </c>
      <c r="B99" s="7" t="s">
        <v>66</v>
      </c>
      <c r="C99" s="7" t="s">
        <v>96</v>
      </c>
      <c r="D99" s="7" t="s">
        <v>102</v>
      </c>
      <c r="E99" s="8">
        <v>0.07815972222222221</v>
      </c>
      <c r="F99" s="7">
        <v>26</v>
      </c>
      <c r="G99" s="8">
        <v>0.027557870370370368</v>
      </c>
      <c r="H99" s="2">
        <f t="shared" si="6"/>
        <v>0</v>
      </c>
      <c r="J99" s="5">
        <v>400</v>
      </c>
      <c r="K99" s="8">
        <f aca="true" t="shared" si="7" ref="K99:K130">E99-G99</f>
        <v>0.05060185185185184</v>
      </c>
    </row>
    <row r="100" spans="1:11" ht="10.5" customHeight="1">
      <c r="A100" s="7">
        <v>96</v>
      </c>
      <c r="B100" s="7" t="s">
        <v>249</v>
      </c>
      <c r="C100" s="7" t="s">
        <v>104</v>
      </c>
      <c r="D100" s="7" t="s">
        <v>95</v>
      </c>
      <c r="E100" s="8">
        <v>0.06275462962962963</v>
      </c>
      <c r="F100" s="7">
        <v>13</v>
      </c>
      <c r="G100" s="8">
        <v>0.012141203703703704</v>
      </c>
      <c r="H100" s="2">
        <f t="shared" si="6"/>
        <v>-1</v>
      </c>
      <c r="I100" s="2">
        <v>1</v>
      </c>
      <c r="J100" s="5">
        <v>880</v>
      </c>
      <c r="K100" s="8">
        <f t="shared" si="7"/>
        <v>0.05061342592592593</v>
      </c>
    </row>
    <row r="101" spans="1:11" ht="10.5" customHeight="1">
      <c r="A101" s="7">
        <v>97</v>
      </c>
      <c r="B101" s="7" t="s">
        <v>17</v>
      </c>
      <c r="C101" s="7" t="s">
        <v>97</v>
      </c>
      <c r="D101" s="7" t="s">
        <v>102</v>
      </c>
      <c r="E101" s="8">
        <v>0.0694675925925926</v>
      </c>
      <c r="F101" s="7">
        <v>19</v>
      </c>
      <c r="G101" s="8">
        <v>0.01880787037037037</v>
      </c>
      <c r="H101" s="2">
        <f t="shared" si="6"/>
        <v>-1</v>
      </c>
      <c r="J101" s="5">
        <v>824</v>
      </c>
      <c r="K101" s="8">
        <f t="shared" si="7"/>
        <v>0.050659722222222224</v>
      </c>
    </row>
    <row r="102" spans="1:11" ht="10.5" customHeight="1">
      <c r="A102" s="7">
        <v>98</v>
      </c>
      <c r="B102" s="7" t="s">
        <v>10</v>
      </c>
      <c r="C102" s="7" t="s">
        <v>110</v>
      </c>
      <c r="D102" s="7" t="s">
        <v>116</v>
      </c>
      <c r="E102" s="8">
        <v>0.06833333333333334</v>
      </c>
      <c r="F102" s="7" t="s">
        <v>347</v>
      </c>
      <c r="G102" s="8">
        <v>0.01765046296296296</v>
      </c>
      <c r="H102" s="2">
        <f t="shared" si="6"/>
        <v>-2</v>
      </c>
      <c r="I102" s="2">
        <v>1</v>
      </c>
      <c r="J102" s="5">
        <v>879</v>
      </c>
      <c r="K102" s="8">
        <f t="shared" si="7"/>
        <v>0.05068287037037038</v>
      </c>
    </row>
    <row r="103" spans="1:11" ht="10.5" customHeight="1">
      <c r="A103" s="7">
        <v>99</v>
      </c>
      <c r="B103" s="7" t="s">
        <v>47</v>
      </c>
      <c r="C103" s="7" t="s">
        <v>106</v>
      </c>
      <c r="D103" s="7" t="s">
        <v>102</v>
      </c>
      <c r="E103" s="8">
        <v>0.07440972222222221</v>
      </c>
      <c r="F103" s="7">
        <v>23</v>
      </c>
      <c r="G103" s="8">
        <v>0.023668981481481485</v>
      </c>
      <c r="H103" s="2">
        <f t="shared" si="6"/>
        <v>-3</v>
      </c>
      <c r="I103" s="2">
        <v>1</v>
      </c>
      <c r="J103" s="5">
        <v>822</v>
      </c>
      <c r="K103" s="8">
        <f t="shared" si="7"/>
        <v>0.050740740740740725</v>
      </c>
    </row>
    <row r="104" spans="1:11" ht="10.5" customHeight="1">
      <c r="A104" s="7">
        <v>100</v>
      </c>
      <c r="B104" s="7" t="s">
        <v>28</v>
      </c>
      <c r="C104" s="7" t="s">
        <v>97</v>
      </c>
      <c r="D104" s="7" t="s">
        <v>93</v>
      </c>
      <c r="E104" s="8">
        <v>0.07079861111111112</v>
      </c>
      <c r="F104" s="7">
        <v>20</v>
      </c>
      <c r="G104" s="8">
        <v>0.019988425925925927</v>
      </c>
      <c r="H104" s="2">
        <f t="shared" si="6"/>
        <v>-3</v>
      </c>
      <c r="J104" s="5">
        <v>1233</v>
      </c>
      <c r="K104" s="8">
        <f t="shared" si="7"/>
        <v>0.050810185185185194</v>
      </c>
    </row>
    <row r="105" spans="1:11" ht="10.5" customHeight="1">
      <c r="A105" s="7">
        <v>101</v>
      </c>
      <c r="B105" s="7" t="s">
        <v>36</v>
      </c>
      <c r="C105" s="7" t="s">
        <v>110</v>
      </c>
      <c r="D105" s="7" t="s">
        <v>116</v>
      </c>
      <c r="E105" s="8">
        <v>0.07202546296296296</v>
      </c>
      <c r="F105" s="7">
        <v>21</v>
      </c>
      <c r="G105" s="8">
        <v>0.02119212962962963</v>
      </c>
      <c r="H105" s="2">
        <f t="shared" si="6"/>
        <v>-3</v>
      </c>
      <c r="J105" s="5">
        <v>282</v>
      </c>
      <c r="K105" s="8">
        <f t="shared" si="7"/>
        <v>0.05083333333333333</v>
      </c>
    </row>
    <row r="106" spans="1:11" ht="10.5" customHeight="1">
      <c r="A106" s="7">
        <v>102</v>
      </c>
      <c r="B106" s="7" t="s">
        <v>18</v>
      </c>
      <c r="C106" s="7" t="s">
        <v>96</v>
      </c>
      <c r="D106" s="7" t="s">
        <v>95</v>
      </c>
      <c r="E106" s="8">
        <v>0.06972222222222223</v>
      </c>
      <c r="F106" s="7">
        <v>19</v>
      </c>
      <c r="G106" s="8">
        <v>0.01880787037037037</v>
      </c>
      <c r="H106" s="2" t="e">
        <f>IF(I106=1,#REF!-1,#REF!)</f>
        <v>#REF!</v>
      </c>
      <c r="J106" s="5">
        <v>854</v>
      </c>
      <c r="K106" s="8">
        <f t="shared" si="7"/>
        <v>0.050914351851851856</v>
      </c>
    </row>
    <row r="107" spans="1:11" ht="10.5" customHeight="1">
      <c r="A107" s="7">
        <v>103</v>
      </c>
      <c r="B107" s="7" t="s">
        <v>43</v>
      </c>
      <c r="C107" s="7" t="s">
        <v>97</v>
      </c>
      <c r="D107" s="7" t="s">
        <v>95</v>
      </c>
      <c r="E107" s="8">
        <v>0.07337962962962963</v>
      </c>
      <c r="F107" s="7">
        <v>22</v>
      </c>
      <c r="G107" s="8">
        <v>0.02241898148148148</v>
      </c>
      <c r="H107" s="2" t="e">
        <f aca="true" t="shared" si="8" ref="H107:H115">IF(I107=1,H106-1,H106)</f>
        <v>#REF!</v>
      </c>
      <c r="J107" s="5">
        <v>1291</v>
      </c>
      <c r="K107" s="8">
        <f t="shared" si="7"/>
        <v>0.050960648148148144</v>
      </c>
    </row>
    <row r="108" spans="1:11" ht="10.5" customHeight="1">
      <c r="A108" s="7">
        <v>104</v>
      </c>
      <c r="B108" s="7" t="s">
        <v>37</v>
      </c>
      <c r="C108" s="7" t="s">
        <v>97</v>
      </c>
      <c r="D108" s="7" t="s">
        <v>113</v>
      </c>
      <c r="E108" s="8">
        <v>0.07229166666666666</v>
      </c>
      <c r="F108" s="7">
        <v>21</v>
      </c>
      <c r="G108" s="8">
        <v>0.02119212962962963</v>
      </c>
      <c r="H108" s="2" t="e">
        <f t="shared" si="8"/>
        <v>#REF!</v>
      </c>
      <c r="J108" s="5">
        <v>1389</v>
      </c>
      <c r="K108" s="8">
        <f t="shared" si="7"/>
        <v>0.05109953703703703</v>
      </c>
    </row>
    <row r="109" spans="1:11" ht="10.5" customHeight="1">
      <c r="A109" s="7">
        <v>105</v>
      </c>
      <c r="B109" s="7" t="s">
        <v>4</v>
      </c>
      <c r="C109" s="7" t="s">
        <v>104</v>
      </c>
      <c r="D109" s="7" t="s">
        <v>94</v>
      </c>
      <c r="E109" s="8">
        <v>0.06761574074074074</v>
      </c>
      <c r="F109" s="7">
        <v>17</v>
      </c>
      <c r="G109" s="8">
        <v>0.01650462962962963</v>
      </c>
      <c r="H109" s="2" t="e">
        <f t="shared" si="8"/>
        <v>#REF!</v>
      </c>
      <c r="J109" s="5">
        <v>773</v>
      </c>
      <c r="K109" s="8">
        <f t="shared" si="7"/>
        <v>0.05111111111111111</v>
      </c>
    </row>
    <row r="110" spans="1:11" ht="10.5" customHeight="1">
      <c r="A110" s="7">
        <v>106</v>
      </c>
      <c r="B110" s="7" t="s">
        <v>30</v>
      </c>
      <c r="C110" s="7" t="s">
        <v>114</v>
      </c>
      <c r="D110" s="7" t="s">
        <v>95</v>
      </c>
      <c r="E110" s="8">
        <v>0.0711574074074074</v>
      </c>
      <c r="F110" s="7" t="s">
        <v>353</v>
      </c>
      <c r="G110" s="8">
        <v>0.019988425925925927</v>
      </c>
      <c r="H110" s="2" t="e">
        <f t="shared" si="8"/>
        <v>#REF!</v>
      </c>
      <c r="I110" s="2">
        <v>1</v>
      </c>
      <c r="J110" s="5">
        <v>818</v>
      </c>
      <c r="K110" s="8">
        <f t="shared" si="7"/>
        <v>0.05116898148148148</v>
      </c>
    </row>
    <row r="111" spans="1:11" ht="10.5" customHeight="1">
      <c r="A111" s="7">
        <v>107</v>
      </c>
      <c r="B111" s="7" t="s">
        <v>213</v>
      </c>
      <c r="C111" s="7" t="s">
        <v>107</v>
      </c>
      <c r="D111" s="7" t="s">
        <v>94</v>
      </c>
      <c r="E111" s="8">
        <v>0.05642361111111111</v>
      </c>
      <c r="F111" s="7">
        <v>6</v>
      </c>
      <c r="G111" s="8">
        <v>0.0052430555555555555</v>
      </c>
      <c r="H111" s="2" t="e">
        <f t="shared" si="8"/>
        <v>#REF!</v>
      </c>
      <c r="I111" s="2">
        <v>1</v>
      </c>
      <c r="J111" s="5">
        <v>55</v>
      </c>
      <c r="K111" s="8">
        <f t="shared" si="7"/>
        <v>0.051180555555555556</v>
      </c>
    </row>
    <row r="112" spans="1:11" ht="10.5" customHeight="1">
      <c r="A112" s="7">
        <v>108</v>
      </c>
      <c r="B112" s="7" t="s">
        <v>57</v>
      </c>
      <c r="C112" s="7" t="s">
        <v>104</v>
      </c>
      <c r="D112" s="7" t="s">
        <v>95</v>
      </c>
      <c r="E112" s="8">
        <v>0.07615740740740741</v>
      </c>
      <c r="F112" s="7">
        <v>24</v>
      </c>
      <c r="G112" s="8">
        <v>0.02494212962962963</v>
      </c>
      <c r="H112" s="2" t="e">
        <f t="shared" si="8"/>
        <v>#REF!</v>
      </c>
      <c r="J112" s="5">
        <v>271</v>
      </c>
      <c r="K112" s="8">
        <f t="shared" si="7"/>
        <v>0.051215277777777776</v>
      </c>
    </row>
    <row r="113" spans="1:11" ht="10.5" customHeight="1">
      <c r="A113" s="7">
        <v>109</v>
      </c>
      <c r="B113" s="7" t="s">
        <v>20</v>
      </c>
      <c r="C113" s="7" t="s">
        <v>97</v>
      </c>
      <c r="D113" s="7" t="s">
        <v>102</v>
      </c>
      <c r="E113" s="8">
        <v>0.07018518518518518</v>
      </c>
      <c r="F113" s="7">
        <v>19</v>
      </c>
      <c r="G113" s="8">
        <v>0.01880787037037037</v>
      </c>
      <c r="H113" s="2" t="e">
        <f t="shared" si="8"/>
        <v>#REF!</v>
      </c>
      <c r="J113" s="5">
        <v>146</v>
      </c>
      <c r="K113" s="8">
        <f t="shared" si="7"/>
        <v>0.05137731481481481</v>
      </c>
    </row>
    <row r="114" spans="1:11" ht="10.5" customHeight="1">
      <c r="A114" s="7">
        <v>110</v>
      </c>
      <c r="B114" s="7" t="s">
        <v>62</v>
      </c>
      <c r="C114" s="7" t="s">
        <v>96</v>
      </c>
      <c r="D114" s="7" t="s">
        <v>116</v>
      </c>
      <c r="E114" s="8">
        <v>0.07762731481481482</v>
      </c>
      <c r="F114" s="7">
        <v>25</v>
      </c>
      <c r="G114" s="8">
        <v>0.026238425925925925</v>
      </c>
      <c r="H114" s="2" t="e">
        <f t="shared" si="8"/>
        <v>#REF!</v>
      </c>
      <c r="J114" s="5">
        <v>347</v>
      </c>
      <c r="K114" s="8">
        <f t="shared" si="7"/>
        <v>0.05138888888888889</v>
      </c>
    </row>
    <row r="115" spans="1:11" ht="10.5" customHeight="1">
      <c r="A115" s="7">
        <v>111</v>
      </c>
      <c r="B115" s="7" t="s">
        <v>39</v>
      </c>
      <c r="C115" s="7" t="s">
        <v>104</v>
      </c>
      <c r="D115" s="7" t="s">
        <v>116</v>
      </c>
      <c r="E115" s="8">
        <v>0.07261574074074074</v>
      </c>
      <c r="F115" s="7">
        <v>21</v>
      </c>
      <c r="G115" s="8">
        <v>0.02119212962962963</v>
      </c>
      <c r="H115" s="2" t="e">
        <f t="shared" si="8"/>
        <v>#REF!</v>
      </c>
      <c r="J115" s="5">
        <v>179</v>
      </c>
      <c r="K115" s="8">
        <f t="shared" si="7"/>
        <v>0.051423611111111114</v>
      </c>
    </row>
    <row r="116" spans="1:11" ht="10.5" customHeight="1">
      <c r="A116" s="7">
        <v>112</v>
      </c>
      <c r="B116" s="7" t="s">
        <v>221</v>
      </c>
      <c r="C116" s="7" t="s">
        <v>108</v>
      </c>
      <c r="D116" s="7" t="s">
        <v>94</v>
      </c>
      <c r="E116" s="8">
        <v>0.058645833333333335</v>
      </c>
      <c r="F116" s="7" t="s">
        <v>396</v>
      </c>
      <c r="G116" s="8">
        <v>0.007129629629629631</v>
      </c>
      <c r="J116" s="5"/>
      <c r="K116" s="8">
        <f t="shared" si="7"/>
        <v>0.0515162037037037</v>
      </c>
    </row>
    <row r="117" spans="1:11" ht="10.5" customHeight="1">
      <c r="A117" s="7">
        <v>113</v>
      </c>
      <c r="B117" s="7" t="s">
        <v>284</v>
      </c>
      <c r="C117" s="7" t="s">
        <v>109</v>
      </c>
      <c r="D117" s="7" t="s">
        <v>102</v>
      </c>
      <c r="E117" s="8">
        <v>0.06921296296296296</v>
      </c>
      <c r="F117" s="7">
        <v>18</v>
      </c>
      <c r="G117" s="8">
        <v>0.01765046296296296</v>
      </c>
      <c r="H117" s="2">
        <f aca="true" t="shared" si="9" ref="H117:H126">IF(I117=1,H116-1,H116)</f>
        <v>0</v>
      </c>
      <c r="J117" s="5">
        <v>1936</v>
      </c>
      <c r="K117" s="8">
        <f t="shared" si="7"/>
        <v>0.0515625</v>
      </c>
    </row>
    <row r="118" spans="1:11" ht="10.5" customHeight="1">
      <c r="A118" s="7">
        <v>114</v>
      </c>
      <c r="B118" s="7" t="s">
        <v>234</v>
      </c>
      <c r="C118" s="7" t="s">
        <v>97</v>
      </c>
      <c r="D118" s="7" t="s">
        <v>102</v>
      </c>
      <c r="E118" s="8">
        <v>0.06069444444444444</v>
      </c>
      <c r="F118" s="7">
        <v>10</v>
      </c>
      <c r="G118" s="8">
        <v>0.009085648148148148</v>
      </c>
      <c r="H118" s="2">
        <f t="shared" si="9"/>
        <v>-1</v>
      </c>
      <c r="I118" s="2">
        <v>1</v>
      </c>
      <c r="J118" s="5">
        <v>369</v>
      </c>
      <c r="K118" s="8">
        <f t="shared" si="7"/>
        <v>0.05160879629629629</v>
      </c>
    </row>
    <row r="119" spans="1:11" ht="10.5" customHeight="1">
      <c r="A119" s="7">
        <v>115</v>
      </c>
      <c r="B119" s="7" t="s">
        <v>42</v>
      </c>
      <c r="C119" s="7" t="s">
        <v>96</v>
      </c>
      <c r="D119" s="7" t="s">
        <v>94</v>
      </c>
      <c r="E119" s="8">
        <v>0.07287037037037036</v>
      </c>
      <c r="F119" s="7">
        <v>21</v>
      </c>
      <c r="G119" s="8">
        <v>0.02119212962962963</v>
      </c>
      <c r="H119" s="2">
        <f t="shared" si="9"/>
        <v>-1</v>
      </c>
      <c r="J119" s="5">
        <v>1630</v>
      </c>
      <c r="K119" s="8">
        <f t="shared" si="7"/>
        <v>0.05167824074074073</v>
      </c>
    </row>
    <row r="120" spans="1:11" ht="10.5" customHeight="1">
      <c r="A120" s="7">
        <v>116</v>
      </c>
      <c r="B120" s="7" t="s">
        <v>53</v>
      </c>
      <c r="C120" s="7" t="s">
        <v>97</v>
      </c>
      <c r="D120" s="7" t="s">
        <v>118</v>
      </c>
      <c r="E120" s="8">
        <v>0.07534722222222222</v>
      </c>
      <c r="F120" s="7">
        <v>23</v>
      </c>
      <c r="G120" s="8">
        <v>0.023668981481481485</v>
      </c>
      <c r="H120" s="2">
        <f t="shared" si="9"/>
        <v>-1</v>
      </c>
      <c r="J120" s="5">
        <v>1135</v>
      </c>
      <c r="K120" s="8">
        <f t="shared" si="7"/>
        <v>0.05167824074074073</v>
      </c>
    </row>
    <row r="121" spans="1:11" ht="10.5" customHeight="1">
      <c r="A121" s="7">
        <v>117</v>
      </c>
      <c r="B121" s="7" t="s">
        <v>55</v>
      </c>
      <c r="C121" s="7" t="s">
        <v>110</v>
      </c>
      <c r="D121" s="7" t="s">
        <v>93</v>
      </c>
      <c r="E121" s="8">
        <v>0.07547453703703703</v>
      </c>
      <c r="F121" s="7">
        <v>23</v>
      </c>
      <c r="G121" s="8">
        <v>0.023668981481481485</v>
      </c>
      <c r="H121" s="2">
        <f t="shared" si="9"/>
        <v>-1</v>
      </c>
      <c r="J121" s="5">
        <v>680</v>
      </c>
      <c r="K121" s="8">
        <f t="shared" si="7"/>
        <v>0.05180555555555555</v>
      </c>
    </row>
    <row r="122" spans="1:11" ht="10.5" customHeight="1">
      <c r="A122" s="7">
        <v>118</v>
      </c>
      <c r="B122" s="7" t="s">
        <v>261</v>
      </c>
      <c r="C122" s="7" t="s">
        <v>100</v>
      </c>
      <c r="D122" s="7" t="s">
        <v>93</v>
      </c>
      <c r="E122" s="8">
        <v>0.06505787037037036</v>
      </c>
      <c r="F122" s="7">
        <v>14</v>
      </c>
      <c r="G122" s="8">
        <v>0.013206018518518518</v>
      </c>
      <c r="H122" s="2">
        <f t="shared" si="9"/>
        <v>-1</v>
      </c>
      <c r="J122" s="5">
        <v>1657</v>
      </c>
      <c r="K122" s="8">
        <f t="shared" si="7"/>
        <v>0.05185185185185184</v>
      </c>
    </row>
    <row r="123" spans="1:11" ht="10.5" customHeight="1">
      <c r="A123" s="7">
        <v>119</v>
      </c>
      <c r="B123" s="7" t="s">
        <v>263</v>
      </c>
      <c r="C123" s="7" t="s">
        <v>109</v>
      </c>
      <c r="D123" s="7" t="s">
        <v>94</v>
      </c>
      <c r="E123" s="8">
        <v>0.06512731481481482</v>
      </c>
      <c r="F123" s="7">
        <v>14</v>
      </c>
      <c r="G123" s="8">
        <v>0.013206018518518518</v>
      </c>
      <c r="H123" s="2">
        <f t="shared" si="9"/>
        <v>-2</v>
      </c>
      <c r="I123" s="2">
        <v>1</v>
      </c>
      <c r="J123" s="5">
        <v>477</v>
      </c>
      <c r="K123" s="8">
        <f t="shared" si="7"/>
        <v>0.0519212962962963</v>
      </c>
    </row>
    <row r="124" spans="1:11" ht="10.5" customHeight="1">
      <c r="A124" s="7">
        <v>120</v>
      </c>
      <c r="B124" s="7" t="s">
        <v>80</v>
      </c>
      <c r="C124" s="7" t="s">
        <v>96</v>
      </c>
      <c r="D124" s="7" t="s">
        <v>116</v>
      </c>
      <c r="E124" s="8">
        <v>0.08361111111111112</v>
      </c>
      <c r="F124" s="7">
        <v>29</v>
      </c>
      <c r="G124" s="8">
        <v>0.03166666666666667</v>
      </c>
      <c r="H124" s="2">
        <f t="shared" si="9"/>
        <v>-2</v>
      </c>
      <c r="J124" s="5">
        <v>374</v>
      </c>
      <c r="K124" s="8">
        <f t="shared" si="7"/>
        <v>0.05194444444444445</v>
      </c>
    </row>
    <row r="125" spans="1:11" ht="10.5" customHeight="1">
      <c r="A125" s="7">
        <v>121</v>
      </c>
      <c r="B125" s="7" t="s">
        <v>12</v>
      </c>
      <c r="C125" s="7" t="s">
        <v>111</v>
      </c>
      <c r="D125" s="7" t="s">
        <v>116</v>
      </c>
      <c r="E125" s="8">
        <v>0.06862268518518519</v>
      </c>
      <c r="F125" s="7">
        <v>17</v>
      </c>
      <c r="G125" s="8">
        <v>0.01650462962962963</v>
      </c>
      <c r="H125" s="2">
        <f t="shared" si="9"/>
        <v>-3</v>
      </c>
      <c r="I125" s="2">
        <v>1</v>
      </c>
      <c r="J125" s="5">
        <v>959</v>
      </c>
      <c r="K125" s="8">
        <f t="shared" si="7"/>
        <v>0.052118055555555556</v>
      </c>
    </row>
    <row r="126" spans="1:11" ht="10.5" customHeight="1">
      <c r="A126" s="7">
        <v>122</v>
      </c>
      <c r="B126" s="7" t="s">
        <v>2</v>
      </c>
      <c r="C126" s="7" t="s">
        <v>97</v>
      </c>
      <c r="D126" s="7" t="s">
        <v>93</v>
      </c>
      <c r="E126" s="8">
        <v>0.06755787037037037</v>
      </c>
      <c r="F126" s="7">
        <v>16</v>
      </c>
      <c r="G126" s="8">
        <v>0.015381944444444443</v>
      </c>
      <c r="H126" s="2">
        <f t="shared" si="9"/>
        <v>-3</v>
      </c>
      <c r="J126" s="5">
        <v>662</v>
      </c>
      <c r="K126" s="8">
        <f t="shared" si="7"/>
        <v>0.052175925925925924</v>
      </c>
    </row>
    <row r="127" spans="1:11" ht="10.5" customHeight="1">
      <c r="A127" s="7">
        <v>123</v>
      </c>
      <c r="B127" s="7" t="s">
        <v>310</v>
      </c>
      <c r="C127" s="7" t="s">
        <v>302</v>
      </c>
      <c r="D127" s="7" t="s">
        <v>116</v>
      </c>
      <c r="E127" s="8">
        <v>0.07724537037037037</v>
      </c>
      <c r="F127" s="7" t="s">
        <v>365</v>
      </c>
      <c r="G127" s="13">
        <v>0.02494212962962963</v>
      </c>
      <c r="K127" s="8">
        <f t="shared" si="7"/>
        <v>0.052303240740740733</v>
      </c>
    </row>
    <row r="128" spans="1:11" ht="10.5" customHeight="1">
      <c r="A128" s="7">
        <v>124</v>
      </c>
      <c r="B128" s="7" t="s">
        <v>281</v>
      </c>
      <c r="C128" s="7" t="s">
        <v>109</v>
      </c>
      <c r="D128" s="7" t="s">
        <v>93</v>
      </c>
      <c r="E128" s="8">
        <v>0.06673611111111111</v>
      </c>
      <c r="F128" s="7">
        <v>15</v>
      </c>
      <c r="G128" s="8">
        <v>0.014282407407407409</v>
      </c>
      <c r="H128" s="2">
        <f aca="true" t="shared" si="10" ref="H128:H137">IF(I128=1,H127-1,H127)</f>
        <v>-1</v>
      </c>
      <c r="I128" s="2">
        <v>1</v>
      </c>
      <c r="J128" s="5">
        <v>183</v>
      </c>
      <c r="K128" s="8">
        <f t="shared" si="7"/>
        <v>0.0524537037037037</v>
      </c>
    </row>
    <row r="129" spans="1:11" ht="10.5" customHeight="1">
      <c r="A129" s="7">
        <v>125</v>
      </c>
      <c r="B129" s="7" t="s">
        <v>50</v>
      </c>
      <c r="C129" s="7" t="s">
        <v>109</v>
      </c>
      <c r="D129" s="7" t="s">
        <v>95</v>
      </c>
      <c r="E129" s="8">
        <v>0.07504629629629629</v>
      </c>
      <c r="F129" s="7">
        <v>22</v>
      </c>
      <c r="G129" s="8">
        <v>0.02241898148148148</v>
      </c>
      <c r="H129" s="2">
        <f t="shared" si="10"/>
        <v>-1</v>
      </c>
      <c r="J129" s="5">
        <v>155</v>
      </c>
      <c r="K129" s="8">
        <f t="shared" si="7"/>
        <v>0.05262731481481481</v>
      </c>
    </row>
    <row r="130" spans="1:11" ht="10.5" customHeight="1">
      <c r="A130" s="7">
        <v>126</v>
      </c>
      <c r="B130" s="7" t="s">
        <v>23</v>
      </c>
      <c r="C130" s="7" t="s">
        <v>101</v>
      </c>
      <c r="D130" s="7" t="s">
        <v>93</v>
      </c>
      <c r="E130" s="8">
        <v>0.07052083333333332</v>
      </c>
      <c r="F130" s="7">
        <v>18</v>
      </c>
      <c r="G130" s="8">
        <v>0.01765046296296296</v>
      </c>
      <c r="H130" s="2">
        <f t="shared" si="10"/>
        <v>-2</v>
      </c>
      <c r="I130" s="2">
        <v>1</v>
      </c>
      <c r="J130" s="5">
        <v>626</v>
      </c>
      <c r="K130" s="8">
        <f t="shared" si="7"/>
        <v>0.05287037037037036</v>
      </c>
    </row>
    <row r="131" spans="1:11" ht="10.5" customHeight="1">
      <c r="A131" s="7">
        <v>127</v>
      </c>
      <c r="B131" s="7" t="s">
        <v>65</v>
      </c>
      <c r="C131" s="7" t="s">
        <v>96</v>
      </c>
      <c r="D131" s="7" t="s">
        <v>95</v>
      </c>
      <c r="E131" s="8">
        <v>0.07797453703703704</v>
      </c>
      <c r="F131" s="7">
        <v>24</v>
      </c>
      <c r="G131" s="8">
        <v>0.02494212962962963</v>
      </c>
      <c r="H131" s="2">
        <f t="shared" si="10"/>
        <v>-2</v>
      </c>
      <c r="J131" s="5">
        <v>1163</v>
      </c>
      <c r="K131" s="8">
        <f aca="true" t="shared" si="11" ref="K131:K158">E131-G131</f>
        <v>0.0530324074074074</v>
      </c>
    </row>
    <row r="132" spans="1:11" ht="10.5" customHeight="1">
      <c r="A132" s="7">
        <v>128</v>
      </c>
      <c r="B132" s="7" t="s">
        <v>48</v>
      </c>
      <c r="C132" s="7" t="s">
        <v>101</v>
      </c>
      <c r="D132" s="7" t="s">
        <v>95</v>
      </c>
      <c r="E132" s="8">
        <v>0.07459490740740742</v>
      </c>
      <c r="F132" s="7">
        <v>21</v>
      </c>
      <c r="G132" s="8">
        <v>0.02119212962962963</v>
      </c>
      <c r="H132" s="2">
        <f t="shared" si="10"/>
        <v>-2</v>
      </c>
      <c r="J132" s="5">
        <v>1458</v>
      </c>
      <c r="K132" s="8">
        <f t="shared" si="11"/>
        <v>0.053402777777777785</v>
      </c>
    </row>
    <row r="133" spans="1:11" ht="10.5" customHeight="1">
      <c r="A133" s="7">
        <v>129</v>
      </c>
      <c r="B133" s="7" t="s">
        <v>6</v>
      </c>
      <c r="C133" s="7" t="s">
        <v>110</v>
      </c>
      <c r="D133" s="7" t="s">
        <v>102</v>
      </c>
      <c r="E133" s="8">
        <v>0.0678587962962963</v>
      </c>
      <c r="F133" s="7">
        <v>15</v>
      </c>
      <c r="G133" s="8">
        <v>0.014282407407407409</v>
      </c>
      <c r="H133" s="2">
        <f t="shared" si="10"/>
        <v>-3</v>
      </c>
      <c r="I133" s="2">
        <v>1</v>
      </c>
      <c r="J133" s="5">
        <v>774</v>
      </c>
      <c r="K133" s="8">
        <f t="shared" si="11"/>
        <v>0.053576388888888896</v>
      </c>
    </row>
    <row r="134" spans="1:11" ht="10.5" customHeight="1">
      <c r="A134" s="7">
        <v>130</v>
      </c>
      <c r="B134" s="7" t="s">
        <v>254</v>
      </c>
      <c r="C134" s="7" t="s">
        <v>109</v>
      </c>
      <c r="D134" s="7" t="s">
        <v>95</v>
      </c>
      <c r="E134" s="8">
        <v>0.0637962962962963</v>
      </c>
      <c r="F134" s="7">
        <v>11</v>
      </c>
      <c r="G134" s="8">
        <v>0.010081018518518519</v>
      </c>
      <c r="H134" s="2">
        <f t="shared" si="10"/>
        <v>-4</v>
      </c>
      <c r="I134" s="2">
        <v>1</v>
      </c>
      <c r="J134" s="5">
        <v>663</v>
      </c>
      <c r="K134" s="8">
        <f t="shared" si="11"/>
        <v>0.05371527777777778</v>
      </c>
    </row>
    <row r="135" spans="1:11" ht="10.5" customHeight="1">
      <c r="A135" s="7">
        <v>131</v>
      </c>
      <c r="B135" s="7" t="s">
        <v>76</v>
      </c>
      <c r="C135" s="7" t="s">
        <v>96</v>
      </c>
      <c r="D135" s="7" t="s">
        <v>113</v>
      </c>
      <c r="E135" s="8">
        <v>0.08133101851851852</v>
      </c>
      <c r="F135" s="7">
        <v>26</v>
      </c>
      <c r="G135" s="8">
        <v>0.027557870370370368</v>
      </c>
      <c r="H135" s="2">
        <f t="shared" si="10"/>
        <v>-4</v>
      </c>
      <c r="J135" s="5">
        <v>356</v>
      </c>
      <c r="K135" s="8">
        <f t="shared" si="11"/>
        <v>0.05377314814814815</v>
      </c>
    </row>
    <row r="136" spans="1:11" ht="10.5" customHeight="1">
      <c r="A136" s="7">
        <v>132</v>
      </c>
      <c r="B136" s="7" t="s">
        <v>49</v>
      </c>
      <c r="C136" s="7" t="s">
        <v>114</v>
      </c>
      <c r="D136" s="7" t="s">
        <v>102</v>
      </c>
      <c r="E136" s="8">
        <v>0.075</v>
      </c>
      <c r="F136" s="7">
        <v>21</v>
      </c>
      <c r="G136" s="8">
        <v>0.02119212962962963</v>
      </c>
      <c r="H136" s="2">
        <f t="shared" si="10"/>
        <v>-5</v>
      </c>
      <c r="I136" s="2">
        <v>1</v>
      </c>
      <c r="J136" s="5">
        <v>766</v>
      </c>
      <c r="K136" s="8">
        <f t="shared" si="11"/>
        <v>0.05380787037037037</v>
      </c>
    </row>
    <row r="137" spans="1:11" ht="10.5" customHeight="1">
      <c r="A137" s="7">
        <v>133</v>
      </c>
      <c r="B137" s="7" t="s">
        <v>282</v>
      </c>
      <c r="C137" s="7" t="s">
        <v>104</v>
      </c>
      <c r="D137" s="7" t="s">
        <v>94</v>
      </c>
      <c r="E137" s="8">
        <v>0.06726851851851852</v>
      </c>
      <c r="F137" s="7">
        <v>14</v>
      </c>
      <c r="G137" s="8">
        <v>0.013206018518518518</v>
      </c>
      <c r="H137" s="2">
        <f t="shared" si="10"/>
        <v>-5</v>
      </c>
      <c r="J137" s="5">
        <v>1499</v>
      </c>
      <c r="K137" s="8">
        <f t="shared" si="11"/>
        <v>0.0540625</v>
      </c>
    </row>
    <row r="138" spans="1:11" ht="10.5" customHeight="1">
      <c r="A138" s="7">
        <v>134</v>
      </c>
      <c r="B138" s="7" t="s">
        <v>306</v>
      </c>
      <c r="C138" s="7" t="s">
        <v>304</v>
      </c>
      <c r="D138" s="7" t="s">
        <v>94</v>
      </c>
      <c r="E138" s="8">
        <v>0.06658564814814814</v>
      </c>
      <c r="F138" s="7">
        <v>13</v>
      </c>
      <c r="G138" s="13">
        <v>0.012141203703703704</v>
      </c>
      <c r="K138" s="8">
        <f t="shared" si="11"/>
        <v>0.05444444444444444</v>
      </c>
    </row>
    <row r="139" spans="1:11" ht="10.5" customHeight="1">
      <c r="A139" s="7">
        <v>135</v>
      </c>
      <c r="B139" s="7" t="s">
        <v>67</v>
      </c>
      <c r="C139" s="7" t="s">
        <v>114</v>
      </c>
      <c r="D139" s="7" t="s">
        <v>93</v>
      </c>
      <c r="E139" s="8">
        <v>0.07846064814814814</v>
      </c>
      <c r="F139" s="7" t="s">
        <v>358</v>
      </c>
      <c r="G139" s="8">
        <v>0.023668981481481485</v>
      </c>
      <c r="H139" s="2">
        <f>IF(I139=1,H138-1,H138)</f>
        <v>0</v>
      </c>
      <c r="J139" s="5">
        <v>836</v>
      </c>
      <c r="K139" s="8">
        <f t="shared" si="11"/>
        <v>0.054791666666666655</v>
      </c>
    </row>
    <row r="140" spans="1:11" ht="10.5" customHeight="1">
      <c r="A140" s="7">
        <v>136</v>
      </c>
      <c r="B140" s="7" t="s">
        <v>290</v>
      </c>
      <c r="C140" s="7" t="s">
        <v>103</v>
      </c>
      <c r="D140" s="7" t="s">
        <v>118</v>
      </c>
      <c r="E140" s="8">
        <v>0.08648148148148148</v>
      </c>
      <c r="F140" s="7">
        <v>29</v>
      </c>
      <c r="G140" s="8">
        <v>0.03166666666666667</v>
      </c>
      <c r="H140" s="2">
        <f>IF(I140=1,H139-1,H139)</f>
        <v>0</v>
      </c>
      <c r="J140" s="5">
        <v>1221</v>
      </c>
      <c r="K140" s="8">
        <f t="shared" si="11"/>
        <v>0.05481481481481481</v>
      </c>
    </row>
    <row r="141" spans="1:11" ht="10.5" customHeight="1">
      <c r="A141" s="7">
        <v>137</v>
      </c>
      <c r="B141" s="7" t="s">
        <v>74</v>
      </c>
      <c r="C141" s="7" t="s">
        <v>101</v>
      </c>
      <c r="D141" s="7" t="s">
        <v>95</v>
      </c>
      <c r="E141" s="8">
        <v>0.08127314814814814</v>
      </c>
      <c r="F141" s="7">
        <v>25</v>
      </c>
      <c r="G141" s="8">
        <v>0.026238425925925925</v>
      </c>
      <c r="H141" s="2">
        <f>IF(I141=1,H140-1,H140)</f>
        <v>0</v>
      </c>
      <c r="J141" s="5">
        <v>1222</v>
      </c>
      <c r="K141" s="8">
        <f t="shared" si="11"/>
        <v>0.05503472222222221</v>
      </c>
    </row>
    <row r="142" spans="1:11" ht="10.5" customHeight="1">
      <c r="A142" s="7">
        <v>138</v>
      </c>
      <c r="B142" s="7" t="s">
        <v>9</v>
      </c>
      <c r="C142" s="7" t="s">
        <v>109</v>
      </c>
      <c r="D142" s="7" t="s">
        <v>95</v>
      </c>
      <c r="E142" s="8">
        <v>0.06825231481481481</v>
      </c>
      <c r="F142" s="7">
        <v>14</v>
      </c>
      <c r="G142" s="8">
        <v>0.013206018518518518</v>
      </c>
      <c r="H142" s="2">
        <f>IF(I142=1,H141-1,H141)</f>
        <v>0</v>
      </c>
      <c r="J142" s="5">
        <v>1996</v>
      </c>
      <c r="K142" s="8">
        <f t="shared" si="11"/>
        <v>0.05504629629629629</v>
      </c>
    </row>
    <row r="143" spans="1:11" ht="10.5" customHeight="1">
      <c r="A143" s="7">
        <v>139</v>
      </c>
      <c r="B143" s="7" t="s">
        <v>16</v>
      </c>
      <c r="C143" s="7" t="s">
        <v>109</v>
      </c>
      <c r="D143" s="7" t="s">
        <v>102</v>
      </c>
      <c r="E143" s="8">
        <v>0.0694212962962963</v>
      </c>
      <c r="F143" s="7">
        <v>15</v>
      </c>
      <c r="G143" s="8">
        <v>0.014282407407407409</v>
      </c>
      <c r="H143" s="2">
        <f>IF(I143=1,H142-1,H142)</f>
        <v>0</v>
      </c>
      <c r="J143" s="5">
        <v>419</v>
      </c>
      <c r="K143" s="8">
        <f t="shared" si="11"/>
        <v>0.05513888888888889</v>
      </c>
    </row>
    <row r="144" spans="1:11" ht="10.5" customHeight="1">
      <c r="A144" s="7">
        <v>140</v>
      </c>
      <c r="B144" s="7" t="s">
        <v>315</v>
      </c>
      <c r="C144" s="7" t="s">
        <v>125</v>
      </c>
      <c r="D144" s="7" t="s">
        <v>113</v>
      </c>
      <c r="E144" s="8">
        <v>0.08776620370370371</v>
      </c>
      <c r="F144" s="7">
        <v>29</v>
      </c>
      <c r="G144" s="13">
        <v>0.03166666666666667</v>
      </c>
      <c r="K144" s="8">
        <f t="shared" si="11"/>
        <v>0.05609953703703704</v>
      </c>
    </row>
    <row r="145" spans="1:11" ht="10.5" customHeight="1">
      <c r="A145" s="7">
        <v>141</v>
      </c>
      <c r="B145" s="7" t="s">
        <v>291</v>
      </c>
      <c r="C145" s="7" t="s">
        <v>110</v>
      </c>
      <c r="D145" s="7" t="s">
        <v>113</v>
      </c>
      <c r="E145" s="8">
        <v>0.0878125</v>
      </c>
      <c r="F145" s="7">
        <v>29</v>
      </c>
      <c r="G145" s="8">
        <v>0.03166666666666667</v>
      </c>
      <c r="H145" s="2">
        <f>IF(I145=1,H144-1,H144)</f>
        <v>0</v>
      </c>
      <c r="J145" s="5">
        <v>173</v>
      </c>
      <c r="K145" s="8">
        <f t="shared" si="11"/>
        <v>0.05614583333333333</v>
      </c>
    </row>
    <row r="146" spans="1:11" ht="10.5" customHeight="1">
      <c r="A146" s="7">
        <v>142</v>
      </c>
      <c r="B146" s="7" t="s">
        <v>316</v>
      </c>
      <c r="C146" s="7" t="s">
        <v>117</v>
      </c>
      <c r="D146" s="7" t="s">
        <v>93</v>
      </c>
      <c r="E146" s="8">
        <v>0.09233796296296297</v>
      </c>
      <c r="F146" s="7">
        <v>32</v>
      </c>
      <c r="G146" s="13">
        <v>0.03601851851851852</v>
      </c>
      <c r="K146" s="8">
        <f t="shared" si="11"/>
        <v>0.05631944444444445</v>
      </c>
    </row>
    <row r="147" spans="1:11" ht="10.5" customHeight="1">
      <c r="A147" s="7">
        <v>143</v>
      </c>
      <c r="B147" s="7" t="s">
        <v>75</v>
      </c>
      <c r="C147" s="7" t="s">
        <v>101</v>
      </c>
      <c r="D147" s="7" t="s">
        <v>94</v>
      </c>
      <c r="E147" s="8">
        <v>0.08131944444444444</v>
      </c>
      <c r="F147" s="7">
        <v>24</v>
      </c>
      <c r="G147" s="8">
        <v>0.02494212962962963</v>
      </c>
      <c r="H147" s="2">
        <f aca="true" t="shared" si="12" ref="H147:H154">IF(I147=1,H146-1,H146)</f>
        <v>0</v>
      </c>
      <c r="J147" s="5">
        <v>181</v>
      </c>
      <c r="K147" s="8">
        <f t="shared" si="11"/>
        <v>0.05637731481481481</v>
      </c>
    </row>
    <row r="148" spans="1:11" ht="10.5" customHeight="1">
      <c r="A148" s="7">
        <v>144</v>
      </c>
      <c r="B148" s="7" t="s">
        <v>63</v>
      </c>
      <c r="C148" s="7" t="s">
        <v>96</v>
      </c>
      <c r="D148" s="7" t="s">
        <v>93</v>
      </c>
      <c r="E148" s="8">
        <v>0.07765046296296296</v>
      </c>
      <c r="F148" s="7">
        <v>21</v>
      </c>
      <c r="G148" s="8">
        <v>0.02119212962962963</v>
      </c>
      <c r="H148" s="2">
        <f t="shared" si="12"/>
        <v>0</v>
      </c>
      <c r="J148" s="5">
        <v>1462</v>
      </c>
      <c r="K148" s="8">
        <f t="shared" si="11"/>
        <v>0.05645833333333333</v>
      </c>
    </row>
    <row r="149" spans="1:11" ht="10.5" customHeight="1">
      <c r="A149" s="7">
        <v>145</v>
      </c>
      <c r="B149" s="7" t="s">
        <v>34</v>
      </c>
      <c r="C149" s="7" t="s">
        <v>97</v>
      </c>
      <c r="D149" s="7" t="s">
        <v>116</v>
      </c>
      <c r="E149" s="8">
        <v>0.07193287037037037</v>
      </c>
      <c r="F149" s="7">
        <v>16</v>
      </c>
      <c r="G149" s="8">
        <v>0.015381944444444443</v>
      </c>
      <c r="H149" s="2">
        <f t="shared" si="12"/>
        <v>0</v>
      </c>
      <c r="J149" s="5">
        <v>1485</v>
      </c>
      <c r="K149" s="8">
        <f t="shared" si="11"/>
        <v>0.05655092592592593</v>
      </c>
    </row>
    <row r="150" spans="1:11" ht="10.5" customHeight="1">
      <c r="A150" s="7">
        <v>146</v>
      </c>
      <c r="B150" s="7" t="s">
        <v>285</v>
      </c>
      <c r="C150" s="7" t="s">
        <v>96</v>
      </c>
      <c r="D150" s="7" t="s">
        <v>93</v>
      </c>
      <c r="E150" s="8">
        <v>0.06925925925925926</v>
      </c>
      <c r="F150" s="7">
        <v>13</v>
      </c>
      <c r="G150" s="8">
        <v>0.012141203703703704</v>
      </c>
      <c r="H150" s="2">
        <f t="shared" si="12"/>
        <v>0</v>
      </c>
      <c r="J150" s="5">
        <v>565</v>
      </c>
      <c r="K150" s="8">
        <f t="shared" si="11"/>
        <v>0.057118055555555554</v>
      </c>
    </row>
    <row r="151" spans="1:11" ht="10.5" customHeight="1">
      <c r="A151" s="7">
        <v>147</v>
      </c>
      <c r="B151" s="7" t="s">
        <v>81</v>
      </c>
      <c r="C151" s="7" t="s">
        <v>109</v>
      </c>
      <c r="D151" s="7" t="s">
        <v>93</v>
      </c>
      <c r="E151" s="8">
        <v>0.08833333333333333</v>
      </c>
      <c r="F151" s="7">
        <v>28</v>
      </c>
      <c r="G151" s="8">
        <v>0.03027777777777778</v>
      </c>
      <c r="H151" s="2">
        <f t="shared" si="12"/>
        <v>0</v>
      </c>
      <c r="J151" s="5">
        <v>722</v>
      </c>
      <c r="K151" s="8">
        <f t="shared" si="11"/>
        <v>0.058055555555555555</v>
      </c>
    </row>
    <row r="152" spans="1:11" ht="10.5" customHeight="1">
      <c r="A152" s="7">
        <v>148</v>
      </c>
      <c r="B152" s="7" t="s">
        <v>287</v>
      </c>
      <c r="C152" s="7" t="s">
        <v>96</v>
      </c>
      <c r="D152" s="7" t="s">
        <v>102</v>
      </c>
      <c r="E152" s="8">
        <v>0.07571759259259259</v>
      </c>
      <c r="F152" s="7">
        <v>18</v>
      </c>
      <c r="G152" s="8">
        <v>0.01765046296296296</v>
      </c>
      <c r="H152" s="2">
        <f t="shared" si="12"/>
        <v>0</v>
      </c>
      <c r="J152" s="5">
        <v>715</v>
      </c>
      <c r="K152" s="8">
        <f t="shared" si="11"/>
        <v>0.05806712962962962</v>
      </c>
    </row>
    <row r="153" spans="1:11" ht="10.5" customHeight="1">
      <c r="A153" s="7">
        <v>149</v>
      </c>
      <c r="B153" s="7" t="s">
        <v>294</v>
      </c>
      <c r="C153" s="7" t="s">
        <v>96</v>
      </c>
      <c r="D153" s="7" t="s">
        <v>113</v>
      </c>
      <c r="E153" s="8">
        <v>0.09681712962962963</v>
      </c>
      <c r="F153" s="7">
        <v>33</v>
      </c>
      <c r="G153" s="8">
        <v>0.03751157407407407</v>
      </c>
      <c r="H153" s="2">
        <f t="shared" si="12"/>
        <v>0</v>
      </c>
      <c r="J153" s="5">
        <v>1268</v>
      </c>
      <c r="K153" s="8">
        <f t="shared" si="11"/>
        <v>0.059305555555555556</v>
      </c>
    </row>
    <row r="154" spans="1:11" ht="10.5" customHeight="1">
      <c r="A154" s="7">
        <v>150</v>
      </c>
      <c r="B154" s="7" t="s">
        <v>60</v>
      </c>
      <c r="C154" s="7" t="s">
        <v>121</v>
      </c>
      <c r="D154" s="7" t="s">
        <v>93</v>
      </c>
      <c r="E154" s="8">
        <v>0.07741898148148148</v>
      </c>
      <c r="F154" s="7" t="s">
        <v>347</v>
      </c>
      <c r="G154" s="8">
        <v>0.01765046296296296</v>
      </c>
      <c r="H154" s="2">
        <f t="shared" si="12"/>
        <v>-1</v>
      </c>
      <c r="I154" s="2">
        <v>1</v>
      </c>
      <c r="J154" s="5">
        <v>397</v>
      </c>
      <c r="K154" s="8">
        <f t="shared" si="11"/>
        <v>0.05976851851851851</v>
      </c>
    </row>
    <row r="155" spans="1:11" ht="10.5" customHeight="1">
      <c r="A155" s="7">
        <v>151</v>
      </c>
      <c r="B155" s="7" t="s">
        <v>180</v>
      </c>
      <c r="C155" s="7" t="s">
        <v>108</v>
      </c>
      <c r="D155" s="7" t="s">
        <v>93</v>
      </c>
      <c r="E155" s="8">
        <v>0.08489583333333334</v>
      </c>
      <c r="F155" s="7" t="s">
        <v>365</v>
      </c>
      <c r="G155" s="8">
        <v>0.02494212962962963</v>
      </c>
      <c r="J155" s="5"/>
      <c r="K155" s="8">
        <f t="shared" si="11"/>
        <v>0.059953703703703703</v>
      </c>
    </row>
    <row r="156" spans="1:11" ht="10.5" customHeight="1">
      <c r="A156" s="7">
        <v>152</v>
      </c>
      <c r="B156" s="7" t="s">
        <v>79</v>
      </c>
      <c r="C156" s="7" t="s">
        <v>97</v>
      </c>
      <c r="D156" s="7" t="s">
        <v>93</v>
      </c>
      <c r="E156" s="8">
        <v>0.08347222222222223</v>
      </c>
      <c r="F156" s="7">
        <v>21</v>
      </c>
      <c r="G156" s="8">
        <v>0.02119212962962963</v>
      </c>
      <c r="H156" s="2">
        <f>IF(I156=1,H155-1,H155)</f>
        <v>0</v>
      </c>
      <c r="J156" s="5">
        <v>1388</v>
      </c>
      <c r="K156" s="8">
        <f t="shared" si="11"/>
        <v>0.062280092592592595</v>
      </c>
    </row>
    <row r="157" spans="1:11" ht="10.5" customHeight="1">
      <c r="A157" s="7">
        <v>153</v>
      </c>
      <c r="B157" s="7" t="s">
        <v>72</v>
      </c>
      <c r="C157" s="7" t="s">
        <v>108</v>
      </c>
      <c r="D157" s="7" t="s">
        <v>94</v>
      </c>
      <c r="E157" s="8">
        <v>0.08019675925925926</v>
      </c>
      <c r="F157" s="7">
        <v>16</v>
      </c>
      <c r="G157" s="8">
        <v>0.015381944444444443</v>
      </c>
      <c r="H157" s="2">
        <f>IF(I157=1,H156-1,H156)</f>
        <v>0</v>
      </c>
      <c r="J157" s="5">
        <v>871</v>
      </c>
      <c r="K157" s="8">
        <f t="shared" si="11"/>
        <v>0.06481481481481481</v>
      </c>
    </row>
    <row r="158" spans="1:11" ht="10.5" customHeight="1">
      <c r="A158" s="7">
        <v>154</v>
      </c>
      <c r="B158" s="7" t="s">
        <v>87</v>
      </c>
      <c r="C158" s="7" t="s">
        <v>111</v>
      </c>
      <c r="D158" s="7" t="s">
        <v>93</v>
      </c>
      <c r="E158" s="8">
        <v>0.10157407407407408</v>
      </c>
      <c r="F158" s="7">
        <v>30</v>
      </c>
      <c r="G158" s="8">
        <v>0.03309027777777778</v>
      </c>
      <c r="H158" s="2">
        <f>IF(I158=1,H157-1,H157)</f>
        <v>0</v>
      </c>
      <c r="J158" s="5">
        <v>468</v>
      </c>
      <c r="K158" s="8">
        <f t="shared" si="11"/>
        <v>0.0684837962962963</v>
      </c>
    </row>
    <row r="159" spans="1:11" ht="10.5" customHeight="1">
      <c r="A159" s="7"/>
      <c r="B159" s="10" t="s">
        <v>368</v>
      </c>
      <c r="G159" s="9"/>
      <c r="K159" s="8"/>
    </row>
    <row r="160" spans="7:11" ht="10.5" customHeight="1">
      <c r="G160" s="9"/>
      <c r="K160" s="8"/>
    </row>
    <row r="161" spans="2:11" ht="10.5" customHeight="1">
      <c r="B161" s="12" t="s">
        <v>370</v>
      </c>
      <c r="G161" s="9"/>
      <c r="K161" s="8"/>
    </row>
    <row r="162" spans="2:11" ht="12.75">
      <c r="B162" s="7" t="s">
        <v>11</v>
      </c>
      <c r="C162" s="7" t="s">
        <v>108</v>
      </c>
      <c r="D162" s="7" t="s">
        <v>93</v>
      </c>
      <c r="E162" s="8">
        <v>0.06850694444444444</v>
      </c>
      <c r="F162" s="7" t="s">
        <v>349</v>
      </c>
      <c r="G162" s="13">
        <v>0.03309027777777778</v>
      </c>
      <c r="K162" s="8">
        <f aca="true" t="shared" si="13" ref="K162:K188">E162-G162</f>
        <v>0.03541666666666666</v>
      </c>
    </row>
    <row r="163" spans="2:11" ht="10.5" customHeight="1">
      <c r="B163" s="7" t="s">
        <v>237</v>
      </c>
      <c r="C163" s="7" t="s">
        <v>108</v>
      </c>
      <c r="D163" s="7" t="s">
        <v>94</v>
      </c>
      <c r="E163" s="8">
        <v>0.06077546296296296</v>
      </c>
      <c r="F163" s="7" t="s">
        <v>339</v>
      </c>
      <c r="G163" s="13">
        <v>0.023668981481481485</v>
      </c>
      <c r="K163" s="8">
        <f t="shared" si="13"/>
        <v>0.037106481481481476</v>
      </c>
    </row>
    <row r="164" spans="2:11" ht="10.5" customHeight="1">
      <c r="B164" s="7" t="s">
        <v>70</v>
      </c>
      <c r="C164" s="7" t="s">
        <v>121</v>
      </c>
      <c r="D164" s="7" t="s">
        <v>93</v>
      </c>
      <c r="E164" s="8">
        <v>0.07938657407407408</v>
      </c>
      <c r="F164" s="7" t="s">
        <v>359</v>
      </c>
      <c r="G164" s="13">
        <v>0.0421875</v>
      </c>
      <c r="K164" s="8">
        <f t="shared" si="13"/>
        <v>0.03719907407407408</v>
      </c>
    </row>
    <row r="165" spans="2:11" ht="10.5" customHeight="1">
      <c r="B165" s="7" t="s">
        <v>288</v>
      </c>
      <c r="C165" s="7" t="s">
        <v>108</v>
      </c>
      <c r="D165" s="7" t="s">
        <v>102</v>
      </c>
      <c r="E165" s="8">
        <v>0.07596064814814814</v>
      </c>
      <c r="F165" s="7" t="s">
        <v>357</v>
      </c>
      <c r="G165" s="13">
        <v>0.03601851851851852</v>
      </c>
      <c r="K165" s="8">
        <f t="shared" si="13"/>
        <v>0.03994212962962962</v>
      </c>
    </row>
    <row r="166" spans="2:11" ht="10.5" customHeight="1">
      <c r="B166" s="7" t="s">
        <v>44</v>
      </c>
      <c r="C166" s="7" t="s">
        <v>108</v>
      </c>
      <c r="D166" s="7" t="s">
        <v>94</v>
      </c>
      <c r="E166" s="8">
        <v>0.07376157407407408</v>
      </c>
      <c r="F166" s="7" t="s">
        <v>355</v>
      </c>
      <c r="G166" s="13">
        <v>0.03166666666666667</v>
      </c>
      <c r="K166" s="8">
        <f t="shared" si="13"/>
        <v>0.04209490740740741</v>
      </c>
    </row>
    <row r="167" spans="2:11" ht="10.5" customHeight="1">
      <c r="B167" s="7" t="s">
        <v>305</v>
      </c>
      <c r="C167" s="7" t="s">
        <v>302</v>
      </c>
      <c r="D167" s="7" t="s">
        <v>94</v>
      </c>
      <c r="E167" s="8">
        <v>0.06405092592592593</v>
      </c>
      <c r="F167" s="7" t="s">
        <v>354</v>
      </c>
      <c r="G167" s="13">
        <v>0.02119212962962963</v>
      </c>
      <c r="K167" s="8">
        <f t="shared" si="13"/>
        <v>0.0428587962962963</v>
      </c>
    </row>
    <row r="168" spans="2:11" ht="10.5" customHeight="1">
      <c r="B168" s="7" t="s">
        <v>46</v>
      </c>
      <c r="C168" s="7" t="s">
        <v>96</v>
      </c>
      <c r="D168" s="7" t="s">
        <v>102</v>
      </c>
      <c r="E168" s="8">
        <v>0.07423611111111111</v>
      </c>
      <c r="F168" s="7" t="s">
        <v>356</v>
      </c>
      <c r="G168" s="13">
        <v>0.028912037037037038</v>
      </c>
      <c r="K168" s="14">
        <f t="shared" si="13"/>
        <v>0.04532407407407407</v>
      </c>
    </row>
    <row r="169" spans="2:11" ht="10.5" customHeight="1">
      <c r="B169" s="7" t="s">
        <v>242</v>
      </c>
      <c r="C169" s="7" t="s">
        <v>96</v>
      </c>
      <c r="D169" s="7" t="s">
        <v>93</v>
      </c>
      <c r="E169" s="8">
        <v>0.062037037037037036</v>
      </c>
      <c r="F169" s="7" t="s">
        <v>340</v>
      </c>
      <c r="G169" s="13">
        <v>0.01650462962962963</v>
      </c>
      <c r="K169" s="8">
        <f t="shared" si="13"/>
        <v>0.04553240740740741</v>
      </c>
    </row>
    <row r="170" spans="2:11" ht="10.5" customHeight="1">
      <c r="B170" s="7" t="s">
        <v>223</v>
      </c>
      <c r="C170" s="7" t="s">
        <v>114</v>
      </c>
      <c r="D170" s="7" t="s">
        <v>93</v>
      </c>
      <c r="E170" s="8">
        <v>0.05876157407407407</v>
      </c>
      <c r="F170" s="7" t="s">
        <v>338</v>
      </c>
      <c r="G170" s="13">
        <v>0.011111111111111112</v>
      </c>
      <c r="K170" s="8">
        <f t="shared" si="13"/>
        <v>0.04765046296296296</v>
      </c>
    </row>
    <row r="171" spans="2:11" ht="10.5" customHeight="1">
      <c r="B171" s="7" t="s">
        <v>314</v>
      </c>
      <c r="C171" s="7" t="s">
        <v>302</v>
      </c>
      <c r="D171" s="7" t="s">
        <v>95</v>
      </c>
      <c r="E171" s="8">
        <v>0.08400462962962962</v>
      </c>
      <c r="F171" s="7" t="s">
        <v>367</v>
      </c>
      <c r="G171" s="13">
        <v>0.03453703703703704</v>
      </c>
      <c r="K171" s="8">
        <f t="shared" si="13"/>
        <v>0.049467592592592584</v>
      </c>
    </row>
    <row r="172" spans="2:11" ht="10.5" customHeight="1">
      <c r="B172" s="7" t="s">
        <v>21</v>
      </c>
      <c r="C172" s="7" t="s">
        <v>108</v>
      </c>
      <c r="D172" s="7" t="s">
        <v>93</v>
      </c>
      <c r="E172" s="8">
        <v>0.07030092592592592</v>
      </c>
      <c r="F172" s="7" t="s">
        <v>351</v>
      </c>
      <c r="G172" s="13">
        <v>0.019988425925925927</v>
      </c>
      <c r="K172" s="8">
        <f t="shared" si="13"/>
        <v>0.050312499999999996</v>
      </c>
    </row>
    <row r="173" spans="2:11" ht="10.5" customHeight="1">
      <c r="B173" s="7" t="s">
        <v>245</v>
      </c>
      <c r="C173" s="7" t="s">
        <v>108</v>
      </c>
      <c r="D173" s="7" t="s">
        <v>93</v>
      </c>
      <c r="E173" s="8">
        <v>0.06246527777777777</v>
      </c>
      <c r="F173" s="7" t="s">
        <v>341</v>
      </c>
      <c r="G173" s="13">
        <v>0.012141203703703704</v>
      </c>
      <c r="K173" s="8">
        <f t="shared" si="13"/>
        <v>0.05032407407407407</v>
      </c>
    </row>
    <row r="174" spans="2:11" ht="10.5" customHeight="1">
      <c r="B174" s="7" t="s">
        <v>33</v>
      </c>
      <c r="C174" s="7" t="s">
        <v>103</v>
      </c>
      <c r="D174" s="7" t="s">
        <v>93</v>
      </c>
      <c r="E174" s="8">
        <v>0.07181712962962962</v>
      </c>
      <c r="F174" s="7" t="s">
        <v>354</v>
      </c>
      <c r="G174" s="13">
        <v>0.02119212962962963</v>
      </c>
      <c r="K174" s="8">
        <f t="shared" si="13"/>
        <v>0.05062499999999999</v>
      </c>
    </row>
    <row r="175" spans="2:11" ht="10.5" customHeight="1">
      <c r="B175" s="7" t="s">
        <v>262</v>
      </c>
      <c r="C175" s="7" t="s">
        <v>96</v>
      </c>
      <c r="D175" s="7" t="s">
        <v>95</v>
      </c>
      <c r="E175" s="8">
        <v>0.06508101851851851</v>
      </c>
      <c r="F175" s="7" t="s">
        <v>344</v>
      </c>
      <c r="G175" s="13">
        <v>0.014282407407407409</v>
      </c>
      <c r="K175" s="8">
        <f t="shared" si="13"/>
        <v>0.0507986111111111</v>
      </c>
    </row>
    <row r="176" spans="2:11" ht="10.5" customHeight="1">
      <c r="B176" s="7" t="s">
        <v>5</v>
      </c>
      <c r="C176" s="7" t="s">
        <v>97</v>
      </c>
      <c r="D176" s="7" t="s">
        <v>93</v>
      </c>
      <c r="E176" s="8">
        <v>0.06777777777777778</v>
      </c>
      <c r="F176" s="7" t="s">
        <v>340</v>
      </c>
      <c r="G176" s="13">
        <v>0.01650462962962963</v>
      </c>
      <c r="K176" s="8">
        <f t="shared" si="13"/>
        <v>0.05127314814814815</v>
      </c>
    </row>
    <row r="177" spans="2:11" ht="10.5" customHeight="1">
      <c r="B177" s="7" t="s">
        <v>8</v>
      </c>
      <c r="C177" s="7" t="s">
        <v>121</v>
      </c>
      <c r="D177" s="7" t="s">
        <v>93</v>
      </c>
      <c r="E177" s="8">
        <v>0.06802083333333334</v>
      </c>
      <c r="F177" s="7" t="s">
        <v>348</v>
      </c>
      <c r="G177" s="13">
        <v>0.015381944444444443</v>
      </c>
      <c r="K177" s="8">
        <f t="shared" si="13"/>
        <v>0.052638888888888895</v>
      </c>
    </row>
    <row r="178" spans="2:11" ht="10.5" customHeight="1">
      <c r="B178" s="7" t="s">
        <v>286</v>
      </c>
      <c r="C178" s="7" t="s">
        <v>302</v>
      </c>
      <c r="D178" s="7" t="s">
        <v>102</v>
      </c>
      <c r="E178" s="8">
        <v>0.07532407407407408</v>
      </c>
      <c r="F178" s="7" t="s">
        <v>364</v>
      </c>
      <c r="G178" s="13">
        <v>0.02241898148148148</v>
      </c>
      <c r="K178" s="8">
        <f t="shared" si="13"/>
        <v>0.0529050925925926</v>
      </c>
    </row>
    <row r="179" spans="2:11" ht="10.5" customHeight="1">
      <c r="B179" s="7" t="s">
        <v>78</v>
      </c>
      <c r="C179" s="7" t="s">
        <v>108</v>
      </c>
      <c r="D179" s="7" t="s">
        <v>113</v>
      </c>
      <c r="E179" s="8">
        <v>0.08320601851851851</v>
      </c>
      <c r="F179" s="7" t="s">
        <v>361</v>
      </c>
      <c r="G179" s="13">
        <v>0.03027777777777778</v>
      </c>
      <c r="K179" s="8">
        <f t="shared" si="13"/>
        <v>0.052928240740740734</v>
      </c>
    </row>
    <row r="180" spans="2:11" ht="10.5" customHeight="1">
      <c r="B180" s="7" t="s">
        <v>267</v>
      </c>
      <c r="C180" s="7" t="s">
        <v>108</v>
      </c>
      <c r="D180" s="7" t="s">
        <v>93</v>
      </c>
      <c r="E180" s="8">
        <v>0.06621527777777779</v>
      </c>
      <c r="F180" s="7" t="s">
        <v>346</v>
      </c>
      <c r="G180" s="13">
        <v>0.013206018518518518</v>
      </c>
      <c r="K180" s="8">
        <f t="shared" si="13"/>
        <v>0.05300925925925927</v>
      </c>
    </row>
    <row r="181" spans="2:11" ht="10.5" customHeight="1">
      <c r="B181" s="7" t="s">
        <v>264</v>
      </c>
      <c r="C181" s="7" t="s">
        <v>114</v>
      </c>
      <c r="D181" s="7" t="s">
        <v>93</v>
      </c>
      <c r="E181" s="8">
        <v>0.06519675925925926</v>
      </c>
      <c r="F181" s="7" t="s">
        <v>345</v>
      </c>
      <c r="G181" s="13">
        <v>0.012141203703703704</v>
      </c>
      <c r="K181" s="8">
        <f t="shared" si="13"/>
        <v>0.05305555555555556</v>
      </c>
    </row>
    <row r="182" spans="2:11" ht="10.5" customHeight="1">
      <c r="B182" s="7" t="s">
        <v>293</v>
      </c>
      <c r="C182" s="7" t="s">
        <v>110</v>
      </c>
      <c r="D182" s="7" t="s">
        <v>93</v>
      </c>
      <c r="E182" s="8">
        <v>0.09494212962962963</v>
      </c>
      <c r="F182" s="7" t="s">
        <v>362</v>
      </c>
      <c r="G182" s="13">
        <v>0.040601851851851854</v>
      </c>
      <c r="K182" s="8">
        <f t="shared" si="13"/>
        <v>0.05434027777777777</v>
      </c>
    </row>
    <row r="183" spans="2:11" ht="10.5" customHeight="1">
      <c r="B183" s="7" t="s">
        <v>15</v>
      </c>
      <c r="C183" s="7" t="s">
        <v>108</v>
      </c>
      <c r="D183" s="7" t="s">
        <v>94</v>
      </c>
      <c r="E183" s="8">
        <v>0.06877314814814815</v>
      </c>
      <c r="F183" s="7" t="s">
        <v>350</v>
      </c>
      <c r="G183" s="13">
        <v>0.014282407407407409</v>
      </c>
      <c r="K183" s="8">
        <f t="shared" si="13"/>
        <v>0.05449074074074074</v>
      </c>
    </row>
    <row r="184" spans="2:11" ht="10.5" customHeight="1">
      <c r="B184" s="7" t="s">
        <v>73</v>
      </c>
      <c r="C184" s="7" t="s">
        <v>114</v>
      </c>
      <c r="D184" s="7" t="s">
        <v>93</v>
      </c>
      <c r="E184" s="8">
        <v>0.08116898148148148</v>
      </c>
      <c r="F184" s="7" t="s">
        <v>360</v>
      </c>
      <c r="G184" s="13">
        <v>0.026238425925925925</v>
      </c>
      <c r="K184" s="8">
        <f t="shared" si="13"/>
        <v>0.05493055555555555</v>
      </c>
    </row>
    <row r="185" spans="2:11" ht="10.5" customHeight="1">
      <c r="B185" s="7" t="s">
        <v>312</v>
      </c>
      <c r="C185" s="7" t="s">
        <v>117</v>
      </c>
      <c r="D185" s="7" t="s">
        <v>94</v>
      </c>
      <c r="E185" s="8">
        <v>0.07940972222222221</v>
      </c>
      <c r="F185" s="7" t="s">
        <v>366</v>
      </c>
      <c r="G185" s="13">
        <v>0.023668981481481485</v>
      </c>
      <c r="K185" s="8">
        <f t="shared" si="13"/>
        <v>0.05574074074074073</v>
      </c>
    </row>
    <row r="186" spans="2:11" ht="10.5" customHeight="1">
      <c r="B186" s="7" t="s">
        <v>313</v>
      </c>
      <c r="C186" s="7" t="s">
        <v>117</v>
      </c>
      <c r="D186" s="7" t="s">
        <v>95</v>
      </c>
      <c r="E186" s="8">
        <v>0.08202546296296297</v>
      </c>
      <c r="F186" s="7" t="s">
        <v>364</v>
      </c>
      <c r="G186" s="13">
        <v>0.02241898148148148</v>
      </c>
      <c r="K186" s="8">
        <f t="shared" si="13"/>
        <v>0.05960648148148148</v>
      </c>
    </row>
    <row r="187" spans="2:11" ht="10.5" customHeight="1">
      <c r="B187" s="7" t="s">
        <v>52</v>
      </c>
      <c r="C187" s="7" t="s">
        <v>108</v>
      </c>
      <c r="D187" s="7" t="s">
        <v>95</v>
      </c>
      <c r="E187" s="8">
        <v>0.07517361111111111</v>
      </c>
      <c r="F187" s="7" t="s">
        <v>344</v>
      </c>
      <c r="G187" s="13">
        <v>0.014282407407407409</v>
      </c>
      <c r="K187" s="8">
        <f t="shared" si="13"/>
        <v>0.0608912037037037</v>
      </c>
    </row>
    <row r="188" spans="2:11" ht="10.5" customHeight="1">
      <c r="B188" s="7" t="s">
        <v>85</v>
      </c>
      <c r="C188" s="7" t="s">
        <v>96</v>
      </c>
      <c r="D188" s="7" t="s">
        <v>118</v>
      </c>
      <c r="E188" s="8">
        <v>0.09787037037037037</v>
      </c>
      <c r="F188" s="7" t="s">
        <v>363</v>
      </c>
      <c r="G188" s="13">
        <v>0.03601851851851852</v>
      </c>
      <c r="K188" s="8">
        <f t="shared" si="13"/>
        <v>0.06185185185185185</v>
      </c>
    </row>
    <row r="189" spans="2:11" ht="10.5" customHeight="1">
      <c r="B189" s="10" t="s">
        <v>368</v>
      </c>
      <c r="C189" s="7"/>
      <c r="D189" s="7"/>
      <c r="E189" s="8"/>
      <c r="F189" s="7"/>
      <c r="K189" s="8"/>
    </row>
    <row r="190" spans="2:11" ht="10.5" customHeight="1">
      <c r="B190" s="10"/>
      <c r="C190" s="7"/>
      <c r="D190" s="7"/>
      <c r="E190" s="8"/>
      <c r="F190" s="7"/>
      <c r="K190" s="8"/>
    </row>
    <row r="191" spans="2:11" ht="10.5" customHeight="1">
      <c r="B191" s="11" t="s">
        <v>369</v>
      </c>
      <c r="K191" s="8"/>
    </row>
    <row r="192" spans="2:11" ht="10.5" customHeight="1">
      <c r="B192" s="7" t="s">
        <v>222</v>
      </c>
      <c r="C192" s="7" t="s">
        <v>108</v>
      </c>
      <c r="D192" s="7" t="s">
        <v>94</v>
      </c>
      <c r="E192" s="8">
        <v>0.05869212962962963</v>
      </c>
      <c r="F192" s="7" t="s">
        <v>371</v>
      </c>
      <c r="K192" s="8">
        <f aca="true" t="shared" si="14" ref="K192:K209">E192-G192</f>
        <v>0.05869212962962963</v>
      </c>
    </row>
    <row r="193" spans="2:11" ht="10.5" customHeight="1">
      <c r="B193" s="7" t="s">
        <v>231</v>
      </c>
      <c r="C193" s="7" t="s">
        <v>103</v>
      </c>
      <c r="D193" s="7" t="s">
        <v>94</v>
      </c>
      <c r="E193" s="8">
        <v>0.060300925925925924</v>
      </c>
      <c r="F193" s="7" t="s">
        <v>350</v>
      </c>
      <c r="K193" s="8">
        <f t="shared" si="14"/>
        <v>0.060300925925925924</v>
      </c>
    </row>
    <row r="194" spans="2:11" ht="10.5" customHeight="1">
      <c r="B194" s="7" t="s">
        <v>301</v>
      </c>
      <c r="C194" s="7" t="s">
        <v>302</v>
      </c>
      <c r="D194" s="7" t="s">
        <v>95</v>
      </c>
      <c r="E194" s="8">
        <v>0.06202546296296296</v>
      </c>
      <c r="F194" s="7" t="s">
        <v>340</v>
      </c>
      <c r="K194" s="8">
        <f t="shared" si="14"/>
        <v>0.06202546296296296</v>
      </c>
    </row>
    <row r="195" spans="2:11" ht="10.5" customHeight="1">
      <c r="B195" s="7" t="s">
        <v>22</v>
      </c>
      <c r="C195" s="7" t="s">
        <v>110</v>
      </c>
      <c r="D195" s="7" t="s">
        <v>94</v>
      </c>
      <c r="E195" s="8">
        <v>0.0704513888888889</v>
      </c>
      <c r="F195" s="7" t="s">
        <v>372</v>
      </c>
      <c r="K195" s="8">
        <f t="shared" si="14"/>
        <v>0.0704513888888889</v>
      </c>
    </row>
    <row r="196" spans="2:11" ht="10.5" customHeight="1">
      <c r="B196" s="7" t="s">
        <v>35</v>
      </c>
      <c r="C196" s="7" t="s">
        <v>96</v>
      </c>
      <c r="D196" s="7" t="s">
        <v>93</v>
      </c>
      <c r="E196" s="8">
        <v>0.07197916666666666</v>
      </c>
      <c r="F196" s="7" t="s">
        <v>360</v>
      </c>
      <c r="K196" s="8">
        <f t="shared" si="14"/>
        <v>0.07197916666666666</v>
      </c>
    </row>
    <row r="197" spans="2:11" ht="10.5" customHeight="1">
      <c r="B197" s="7" t="s">
        <v>38</v>
      </c>
      <c r="C197" s="7" t="s">
        <v>96</v>
      </c>
      <c r="D197" s="7" t="s">
        <v>102</v>
      </c>
      <c r="E197" s="8">
        <v>0.07246527777777778</v>
      </c>
      <c r="F197" s="7" t="s">
        <v>360</v>
      </c>
      <c r="K197" s="8">
        <f t="shared" si="14"/>
        <v>0.07246527777777778</v>
      </c>
    </row>
    <row r="198" spans="2:11" ht="10.5" customHeight="1">
      <c r="B198" s="7" t="s">
        <v>41</v>
      </c>
      <c r="C198" s="7" t="s">
        <v>96</v>
      </c>
      <c r="D198" s="7" t="s">
        <v>113</v>
      </c>
      <c r="E198" s="8">
        <v>0.07270833333333333</v>
      </c>
      <c r="F198" s="7" t="s">
        <v>373</v>
      </c>
      <c r="K198" s="8">
        <f t="shared" si="14"/>
        <v>0.07270833333333333</v>
      </c>
    </row>
    <row r="199" spans="2:11" ht="10.5" customHeight="1">
      <c r="B199" s="7" t="s">
        <v>45</v>
      </c>
      <c r="C199" s="7" t="s">
        <v>109</v>
      </c>
      <c r="D199" s="7" t="s">
        <v>93</v>
      </c>
      <c r="E199" s="8">
        <v>0.07385416666666667</v>
      </c>
      <c r="F199" s="7" t="s">
        <v>373</v>
      </c>
      <c r="K199" s="8">
        <f t="shared" si="14"/>
        <v>0.07385416666666667</v>
      </c>
    </row>
    <row r="200" spans="2:11" ht="10.5" customHeight="1">
      <c r="B200" s="7" t="s">
        <v>309</v>
      </c>
      <c r="C200" s="7" t="s">
        <v>117</v>
      </c>
      <c r="D200" s="7" t="s">
        <v>116</v>
      </c>
      <c r="E200" s="8">
        <v>0.07388888888888889</v>
      </c>
      <c r="F200" s="7" t="s">
        <v>373</v>
      </c>
      <c r="K200" s="8">
        <f t="shared" si="14"/>
        <v>0.07388888888888889</v>
      </c>
    </row>
    <row r="201" spans="2:11" ht="10.5" customHeight="1">
      <c r="B201" s="7" t="s">
        <v>58</v>
      </c>
      <c r="C201" s="7" t="s">
        <v>108</v>
      </c>
      <c r="D201" s="7" t="s">
        <v>102</v>
      </c>
      <c r="E201" s="8">
        <v>0.07652777777777778</v>
      </c>
      <c r="F201" s="7" t="s">
        <v>374</v>
      </c>
      <c r="K201" s="8">
        <f t="shared" si="14"/>
        <v>0.07652777777777778</v>
      </c>
    </row>
    <row r="202" spans="2:11" ht="10.5" customHeight="1">
      <c r="B202" s="7" t="s">
        <v>59</v>
      </c>
      <c r="C202" s="7" t="s">
        <v>111</v>
      </c>
      <c r="D202" s="7" t="s">
        <v>116</v>
      </c>
      <c r="E202" s="8">
        <v>0.07712962962962963</v>
      </c>
      <c r="F202" s="7" t="s">
        <v>355</v>
      </c>
      <c r="K202" s="8">
        <f t="shared" si="14"/>
        <v>0.07712962962962963</v>
      </c>
    </row>
    <row r="203" spans="2:11" ht="10.5" customHeight="1">
      <c r="B203" s="7" t="s">
        <v>61</v>
      </c>
      <c r="C203" s="7" t="s">
        <v>108</v>
      </c>
      <c r="D203" s="7" t="s">
        <v>93</v>
      </c>
      <c r="E203" s="8">
        <v>0.07755787037037037</v>
      </c>
      <c r="F203" s="7" t="s">
        <v>355</v>
      </c>
      <c r="K203" s="8">
        <f t="shared" si="14"/>
        <v>0.07755787037037037</v>
      </c>
    </row>
    <row r="204" spans="2:11" ht="10.5" customHeight="1">
      <c r="B204" s="7" t="s">
        <v>77</v>
      </c>
      <c r="C204" s="7" t="s">
        <v>111</v>
      </c>
      <c r="D204" s="7" t="s">
        <v>116</v>
      </c>
      <c r="E204" s="8">
        <v>0.08140046296296297</v>
      </c>
      <c r="F204" s="7" t="s">
        <v>357</v>
      </c>
      <c r="K204" s="8">
        <f t="shared" si="14"/>
        <v>0.08140046296296297</v>
      </c>
    </row>
    <row r="205" spans="2:11" ht="10.5" customHeight="1">
      <c r="B205" s="7" t="s">
        <v>292</v>
      </c>
      <c r="C205" s="7" t="s">
        <v>108</v>
      </c>
      <c r="D205" s="7" t="s">
        <v>102</v>
      </c>
      <c r="E205" s="8">
        <v>0.08915509259259259</v>
      </c>
      <c r="F205" s="7" t="s">
        <v>375</v>
      </c>
      <c r="K205" s="8">
        <f t="shared" si="14"/>
        <v>0.08915509259259259</v>
      </c>
    </row>
    <row r="206" spans="2:11" ht="10.5" customHeight="1">
      <c r="B206" s="7" t="s">
        <v>82</v>
      </c>
      <c r="C206" s="7" t="s">
        <v>108</v>
      </c>
      <c r="D206" s="7" t="s">
        <v>112</v>
      </c>
      <c r="E206" s="8">
        <v>0.09008101851851852</v>
      </c>
      <c r="F206" s="7" t="s">
        <v>375</v>
      </c>
      <c r="K206" s="8">
        <f t="shared" si="14"/>
        <v>0.09008101851851852</v>
      </c>
    </row>
    <row r="207" spans="2:11" ht="10.5" customHeight="1">
      <c r="B207" s="7" t="s">
        <v>84</v>
      </c>
      <c r="C207" s="7" t="s">
        <v>96</v>
      </c>
      <c r="D207" s="7" t="s">
        <v>94</v>
      </c>
      <c r="E207" s="8">
        <v>0.09633101851851851</v>
      </c>
      <c r="F207" s="7" t="s">
        <v>377</v>
      </c>
      <c r="K207" s="8">
        <f t="shared" si="14"/>
        <v>0.09633101851851851</v>
      </c>
    </row>
    <row r="208" spans="2:11" ht="10.5" customHeight="1">
      <c r="B208" s="7" t="s">
        <v>86</v>
      </c>
      <c r="C208" s="7" t="s">
        <v>108</v>
      </c>
      <c r="D208" s="7" t="s">
        <v>94</v>
      </c>
      <c r="E208" s="8">
        <v>0.10047453703703703</v>
      </c>
      <c r="F208" s="7" t="s">
        <v>376</v>
      </c>
      <c r="K208" s="8">
        <f t="shared" si="14"/>
        <v>0.10047453703703703</v>
      </c>
    </row>
    <row r="209" spans="2:11" ht="10.5" customHeight="1">
      <c r="B209" s="7" t="s">
        <v>88</v>
      </c>
      <c r="C209" s="7" t="s">
        <v>103</v>
      </c>
      <c r="D209" s="7" t="s">
        <v>102</v>
      </c>
      <c r="E209" s="8">
        <v>0.10315972222222221</v>
      </c>
      <c r="F209" s="7" t="s">
        <v>378</v>
      </c>
      <c r="K209" s="8">
        <f t="shared" si="14"/>
        <v>0.10315972222222221</v>
      </c>
    </row>
    <row r="210" ht="10.5" customHeight="1">
      <c r="B210" s="10" t="s">
        <v>379</v>
      </c>
    </row>
    <row r="211" ht="10.5" customHeight="1"/>
  </sheetData>
  <printOptions/>
  <pageMargins left="0.75" right="0.4" top="0.41" bottom="0.46" header="0.31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4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5.00390625" style="2" bestFit="1" customWidth="1"/>
    <col min="2" max="2" width="19.7109375" style="2" customWidth="1"/>
    <col min="3" max="3" width="22.421875" style="2" customWidth="1"/>
    <col min="4" max="4" width="6.28125" style="3" customWidth="1"/>
    <col min="5" max="5" width="8.28125" style="2" customWidth="1"/>
    <col min="6" max="6" width="6.28125" style="2" customWidth="1"/>
    <col min="7" max="7" width="6.7109375" style="2" customWidth="1"/>
    <col min="8" max="10" width="9.140625" style="2" hidden="1" customWidth="1"/>
    <col min="11" max="16384" width="9.140625" style="2" customWidth="1"/>
  </cols>
  <sheetData>
    <row r="1" ht="12.75">
      <c r="A1" s="1" t="s">
        <v>298</v>
      </c>
    </row>
    <row r="2" ht="12.75">
      <c r="A2" s="1" t="s">
        <v>398</v>
      </c>
    </row>
    <row r="3" spans="1:11" s="4" customFormat="1" ht="45" customHeight="1">
      <c r="A3" s="6" t="s">
        <v>90</v>
      </c>
      <c r="B3" s="6" t="s">
        <v>197</v>
      </c>
      <c r="C3" s="6" t="s">
        <v>91</v>
      </c>
      <c r="D3" s="6" t="s">
        <v>198</v>
      </c>
      <c r="E3" s="6" t="s">
        <v>89</v>
      </c>
      <c r="F3" s="6" t="s">
        <v>295</v>
      </c>
      <c r="G3" s="6" t="s">
        <v>297</v>
      </c>
      <c r="H3" s="6"/>
      <c r="I3" s="6"/>
      <c r="J3" s="6" t="s">
        <v>199</v>
      </c>
      <c r="K3" s="6" t="s">
        <v>387</v>
      </c>
    </row>
    <row r="4" spans="1:5" s="4" customFormat="1" ht="10.5" customHeight="1">
      <c r="A4" s="17" t="s">
        <v>98</v>
      </c>
      <c r="B4" s="18"/>
      <c r="C4" s="6"/>
      <c r="D4" s="6"/>
      <c r="E4" s="6"/>
    </row>
    <row r="5" spans="1:11" ht="10.5" customHeight="1">
      <c r="A5" s="7">
        <v>1</v>
      </c>
      <c r="B5" s="7" t="s">
        <v>137</v>
      </c>
      <c r="C5" s="7" t="s">
        <v>109</v>
      </c>
      <c r="D5" s="7" t="s">
        <v>99</v>
      </c>
      <c r="E5" s="8">
        <v>0.06578703703703703</v>
      </c>
      <c r="F5" s="7">
        <v>13</v>
      </c>
      <c r="G5" s="8">
        <v>0.014201388888888888</v>
      </c>
      <c r="H5" s="7">
        <f aca="true" t="shared" si="0" ref="H5:H10">IF(I5=1,H4-1,H4)</f>
        <v>-1</v>
      </c>
      <c r="I5" s="7">
        <v>1</v>
      </c>
      <c r="J5" s="7">
        <v>549</v>
      </c>
      <c r="K5" s="8">
        <f aca="true" t="shared" si="1" ref="K5:K10">E5-G5</f>
        <v>0.051585648148148144</v>
      </c>
    </row>
    <row r="6" spans="1:11" ht="10.5" customHeight="1">
      <c r="A6" s="7">
        <v>2</v>
      </c>
      <c r="B6" s="7" t="s">
        <v>139</v>
      </c>
      <c r="C6" s="7" t="s">
        <v>103</v>
      </c>
      <c r="D6" s="7" t="s">
        <v>99</v>
      </c>
      <c r="E6" s="8">
        <v>0.06716435185185186</v>
      </c>
      <c r="F6" s="7">
        <v>14</v>
      </c>
      <c r="G6" s="8">
        <v>0.015439814814814816</v>
      </c>
      <c r="H6" s="7">
        <f t="shared" si="0"/>
        <v>-2</v>
      </c>
      <c r="I6" s="7">
        <v>1</v>
      </c>
      <c r="J6" s="7">
        <v>500</v>
      </c>
      <c r="K6" s="8">
        <f t="shared" si="1"/>
        <v>0.05172453703703705</v>
      </c>
    </row>
    <row r="7" spans="1:11" ht="10.5" customHeight="1">
      <c r="A7" s="7">
        <v>3</v>
      </c>
      <c r="B7" s="7" t="s">
        <v>135</v>
      </c>
      <c r="C7" s="7" t="s">
        <v>97</v>
      </c>
      <c r="D7" s="7" t="s">
        <v>119</v>
      </c>
      <c r="E7" s="8">
        <v>0.06490740740740741</v>
      </c>
      <c r="F7" s="7">
        <v>12</v>
      </c>
      <c r="G7" s="8">
        <v>0.01298611111111111</v>
      </c>
      <c r="H7" s="7">
        <f t="shared" si="0"/>
        <v>-3</v>
      </c>
      <c r="I7" s="7">
        <v>1</v>
      </c>
      <c r="J7" s="7">
        <v>67</v>
      </c>
      <c r="K7" s="8">
        <f t="shared" si="1"/>
        <v>0.051921296296296306</v>
      </c>
    </row>
    <row r="8" spans="1:11" ht="10.5" customHeight="1">
      <c r="A8" s="7">
        <v>4</v>
      </c>
      <c r="B8" s="7" t="s">
        <v>146</v>
      </c>
      <c r="C8" s="7" t="s">
        <v>111</v>
      </c>
      <c r="D8" s="7" t="s">
        <v>99</v>
      </c>
      <c r="E8" s="8">
        <v>0.07138888888888889</v>
      </c>
      <c r="F8" s="7">
        <v>17</v>
      </c>
      <c r="G8" s="8">
        <v>0.019293981481481485</v>
      </c>
      <c r="H8" s="7">
        <f t="shared" si="0"/>
        <v>-4</v>
      </c>
      <c r="I8" s="7">
        <v>1</v>
      </c>
      <c r="J8" s="7">
        <v>469</v>
      </c>
      <c r="K8" s="8">
        <f t="shared" si="1"/>
        <v>0.05209490740740741</v>
      </c>
    </row>
    <row r="9" spans="1:11" ht="10.5" customHeight="1">
      <c r="A9" s="7">
        <v>5</v>
      </c>
      <c r="B9" s="7" t="s">
        <v>129</v>
      </c>
      <c r="C9" s="7" t="s">
        <v>109</v>
      </c>
      <c r="D9" s="7" t="s">
        <v>105</v>
      </c>
      <c r="E9" s="8">
        <v>0.05694444444444444</v>
      </c>
      <c r="F9" s="7">
        <v>4</v>
      </c>
      <c r="G9" s="8">
        <v>0.004016203703703703</v>
      </c>
      <c r="H9" s="7">
        <f t="shared" si="0"/>
        <v>-5</v>
      </c>
      <c r="I9" s="7">
        <v>1</v>
      </c>
      <c r="J9" s="7">
        <v>1520</v>
      </c>
      <c r="K9" s="14">
        <f t="shared" si="1"/>
        <v>0.05292824074074074</v>
      </c>
    </row>
    <row r="10" spans="1:11" ht="10.5" customHeight="1">
      <c r="A10" s="7">
        <v>6</v>
      </c>
      <c r="B10" s="7" t="s">
        <v>133</v>
      </c>
      <c r="C10" s="7" t="s">
        <v>103</v>
      </c>
      <c r="D10" s="7" t="s">
        <v>115</v>
      </c>
      <c r="E10" s="8">
        <v>0.06393518518518519</v>
      </c>
      <c r="F10" s="7">
        <v>10</v>
      </c>
      <c r="G10" s="8">
        <v>0.010613425925925927</v>
      </c>
      <c r="H10" s="7">
        <f t="shared" si="0"/>
        <v>-6</v>
      </c>
      <c r="I10" s="7">
        <v>1</v>
      </c>
      <c r="J10" s="7">
        <v>371</v>
      </c>
      <c r="K10" s="15">
        <f t="shared" si="1"/>
        <v>0.05332175925925926</v>
      </c>
    </row>
    <row r="11" spans="1:11" ht="10.5" customHeight="1">
      <c r="A11" s="7">
        <v>7</v>
      </c>
      <c r="B11" s="7" t="s">
        <v>127</v>
      </c>
      <c r="C11" s="7" t="s">
        <v>100</v>
      </c>
      <c r="D11" s="7" t="s">
        <v>99</v>
      </c>
      <c r="E11" s="8">
        <v>0.052835648148148145</v>
      </c>
      <c r="F11" s="7">
        <v>-1</v>
      </c>
      <c r="G11" s="8">
        <v>0.0009722222222222221</v>
      </c>
      <c r="H11" s="7">
        <v>50</v>
      </c>
      <c r="I11" s="7">
        <v>1</v>
      </c>
      <c r="J11" s="7">
        <v>3</v>
      </c>
      <c r="K11" s="8">
        <f>E11+G11</f>
        <v>0.05380787037037037</v>
      </c>
    </row>
    <row r="12" spans="1:11" ht="10.5" customHeight="1">
      <c r="A12" s="7">
        <v>8</v>
      </c>
      <c r="B12" s="7" t="s">
        <v>145</v>
      </c>
      <c r="C12" s="7" t="s">
        <v>100</v>
      </c>
      <c r="D12" s="7" t="s">
        <v>119</v>
      </c>
      <c r="E12" s="8">
        <v>0.07064814814814814</v>
      </c>
      <c r="F12" s="7">
        <v>15</v>
      </c>
      <c r="G12" s="8">
        <v>0.016701388888888887</v>
      </c>
      <c r="H12" s="7">
        <f aca="true" t="shared" si="2" ref="H12:H36">IF(I12=1,H11-1,H11)</f>
        <v>49</v>
      </c>
      <c r="I12" s="7">
        <v>1</v>
      </c>
      <c r="J12" s="7">
        <v>268</v>
      </c>
      <c r="K12" s="8">
        <f aca="true" t="shared" si="3" ref="K12:K43">E12-G12</f>
        <v>0.05394675925925925</v>
      </c>
    </row>
    <row r="13" spans="1:11" ht="10.5" customHeight="1">
      <c r="A13" s="7">
        <v>9</v>
      </c>
      <c r="B13" s="7" t="s">
        <v>394</v>
      </c>
      <c r="C13" s="7" t="s">
        <v>100</v>
      </c>
      <c r="D13" s="7" t="s">
        <v>119</v>
      </c>
      <c r="E13" s="8">
        <v>0.06640046296296297</v>
      </c>
      <c r="F13" s="7">
        <v>11</v>
      </c>
      <c r="G13" s="8">
        <v>0.011793981481481482</v>
      </c>
      <c r="H13" s="7">
        <f t="shared" si="2"/>
        <v>48</v>
      </c>
      <c r="I13" s="7">
        <v>1</v>
      </c>
      <c r="J13" s="7">
        <v>803</v>
      </c>
      <c r="K13" s="8">
        <f t="shared" si="3"/>
        <v>0.054606481481481485</v>
      </c>
    </row>
    <row r="14" spans="1:11" ht="10.5" customHeight="1">
      <c r="A14" s="7">
        <v>10</v>
      </c>
      <c r="B14" s="7" t="s">
        <v>322</v>
      </c>
      <c r="C14" s="7" t="s">
        <v>109</v>
      </c>
      <c r="D14" s="7" t="s">
        <v>99</v>
      </c>
      <c r="E14" s="8">
        <v>0.06524305555555555</v>
      </c>
      <c r="F14" s="7">
        <v>10</v>
      </c>
      <c r="G14" s="8">
        <v>0.010613425925925927</v>
      </c>
      <c r="H14" s="7">
        <f t="shared" si="2"/>
        <v>47</v>
      </c>
      <c r="I14" s="7">
        <v>1</v>
      </c>
      <c r="J14" s="7">
        <v>1310</v>
      </c>
      <c r="K14" s="8">
        <f t="shared" si="3"/>
        <v>0.054629629629629625</v>
      </c>
    </row>
    <row r="15" spans="1:11" ht="10.5" customHeight="1">
      <c r="A15" s="7">
        <v>11</v>
      </c>
      <c r="B15" s="7" t="s">
        <v>151</v>
      </c>
      <c r="C15" s="7" t="s">
        <v>97</v>
      </c>
      <c r="D15" s="7" t="s">
        <v>99</v>
      </c>
      <c r="E15" s="8">
        <v>0.07408564814814815</v>
      </c>
      <c r="F15" s="7" t="s">
        <v>382</v>
      </c>
      <c r="G15" s="8">
        <v>0.019293981481481485</v>
      </c>
      <c r="H15" s="7">
        <f t="shared" si="2"/>
        <v>46</v>
      </c>
      <c r="I15" s="7">
        <v>1</v>
      </c>
      <c r="J15" s="7">
        <v>430</v>
      </c>
      <c r="K15" s="8">
        <f t="shared" si="3"/>
        <v>0.05479166666666667</v>
      </c>
    </row>
    <row r="16" spans="1:11" ht="10.5" customHeight="1">
      <c r="A16" s="7">
        <v>12</v>
      </c>
      <c r="B16" s="7" t="s">
        <v>128</v>
      </c>
      <c r="C16" s="7" t="s">
        <v>108</v>
      </c>
      <c r="D16" s="7" t="s">
        <v>99</v>
      </c>
      <c r="E16" s="8">
        <v>0.05679398148148148</v>
      </c>
      <c r="F16" s="7">
        <v>2</v>
      </c>
      <c r="G16" s="8">
        <v>0.001967592592592593</v>
      </c>
      <c r="H16" s="7">
        <f t="shared" si="2"/>
        <v>45</v>
      </c>
      <c r="I16" s="7">
        <v>1</v>
      </c>
      <c r="J16" s="7">
        <v>1154</v>
      </c>
      <c r="K16" s="8">
        <f t="shared" si="3"/>
        <v>0.05482638888888889</v>
      </c>
    </row>
    <row r="17" spans="1:11" ht="10.5" customHeight="1">
      <c r="A17" s="7">
        <v>13</v>
      </c>
      <c r="B17" s="7" t="s">
        <v>134</v>
      </c>
      <c r="C17" s="7" t="s">
        <v>109</v>
      </c>
      <c r="D17" s="7" t="s">
        <v>115</v>
      </c>
      <c r="E17" s="8">
        <v>0.06439814814814815</v>
      </c>
      <c r="F17" s="7">
        <v>9</v>
      </c>
      <c r="G17" s="8">
        <v>0.009467592592592592</v>
      </c>
      <c r="H17" s="7">
        <f t="shared" si="2"/>
        <v>44</v>
      </c>
      <c r="I17" s="7">
        <v>1</v>
      </c>
      <c r="J17" s="7">
        <v>164</v>
      </c>
      <c r="K17" s="8">
        <f t="shared" si="3"/>
        <v>0.05493055555555556</v>
      </c>
    </row>
    <row r="18" spans="1:11" ht="10.5" customHeight="1">
      <c r="A18" s="7">
        <v>14</v>
      </c>
      <c r="B18" s="7" t="s">
        <v>132</v>
      </c>
      <c r="C18" s="7" t="s">
        <v>100</v>
      </c>
      <c r="D18" s="7" t="s">
        <v>99</v>
      </c>
      <c r="E18" s="8">
        <v>0.06333333333333334</v>
      </c>
      <c r="F18" s="7">
        <v>8</v>
      </c>
      <c r="G18" s="8">
        <v>0.008333333333333333</v>
      </c>
      <c r="H18" s="7">
        <f t="shared" si="2"/>
        <v>43</v>
      </c>
      <c r="I18" s="7">
        <v>1</v>
      </c>
      <c r="J18" s="7">
        <v>58</v>
      </c>
      <c r="K18" s="8">
        <f t="shared" si="3"/>
        <v>0.05500000000000001</v>
      </c>
    </row>
    <row r="19" spans="1:11" ht="10.5" customHeight="1">
      <c r="A19" s="7">
        <v>15</v>
      </c>
      <c r="B19" s="7" t="s">
        <v>325</v>
      </c>
      <c r="C19" s="7" t="s">
        <v>108</v>
      </c>
      <c r="D19" s="7" t="s">
        <v>99</v>
      </c>
      <c r="E19" s="8">
        <v>0.07575231481481481</v>
      </c>
      <c r="F19" s="7" t="s">
        <v>347</v>
      </c>
      <c r="G19" s="8">
        <v>0.020636574074074075</v>
      </c>
      <c r="H19" s="7">
        <f t="shared" si="2"/>
        <v>43</v>
      </c>
      <c r="I19" s="7"/>
      <c r="J19" s="7">
        <v>182</v>
      </c>
      <c r="K19" s="8">
        <f t="shared" si="3"/>
        <v>0.05511574074074074</v>
      </c>
    </row>
    <row r="20" spans="1:11" ht="10.5" customHeight="1">
      <c r="A20" s="7">
        <v>16</v>
      </c>
      <c r="B20" s="7" t="s">
        <v>142</v>
      </c>
      <c r="C20" s="7" t="s">
        <v>103</v>
      </c>
      <c r="D20" s="7" t="s">
        <v>99</v>
      </c>
      <c r="E20" s="8">
        <v>0.06945601851851851</v>
      </c>
      <c r="F20" s="7">
        <v>13</v>
      </c>
      <c r="G20" s="8">
        <v>0.014201388888888888</v>
      </c>
      <c r="H20" s="7">
        <f t="shared" si="2"/>
        <v>43</v>
      </c>
      <c r="I20" s="7"/>
      <c r="J20" s="7">
        <v>599</v>
      </c>
      <c r="K20" s="8">
        <f t="shared" si="3"/>
        <v>0.055254629629629626</v>
      </c>
    </row>
    <row r="21" spans="1:11" ht="10.5" customHeight="1">
      <c r="A21" s="7">
        <v>17</v>
      </c>
      <c r="B21" s="7" t="s">
        <v>143</v>
      </c>
      <c r="C21" s="7" t="s">
        <v>96</v>
      </c>
      <c r="D21" s="7" t="s">
        <v>105</v>
      </c>
      <c r="E21" s="8">
        <v>0.06949074074074074</v>
      </c>
      <c r="F21" s="7">
        <v>13</v>
      </c>
      <c r="G21" s="8">
        <v>0.014201388888888888</v>
      </c>
      <c r="H21" s="7">
        <f t="shared" si="2"/>
        <v>42</v>
      </c>
      <c r="I21" s="7">
        <v>1</v>
      </c>
      <c r="J21" s="7">
        <v>633</v>
      </c>
      <c r="K21" s="8">
        <f t="shared" si="3"/>
        <v>0.05528935185185185</v>
      </c>
    </row>
    <row r="22" spans="1:11" ht="10.5" customHeight="1">
      <c r="A22" s="7">
        <v>18</v>
      </c>
      <c r="B22" s="7" t="s">
        <v>324</v>
      </c>
      <c r="C22" s="7" t="s">
        <v>100</v>
      </c>
      <c r="D22" s="7" t="s">
        <v>119</v>
      </c>
      <c r="E22" s="8">
        <v>0.07471064814814815</v>
      </c>
      <c r="F22" s="7">
        <v>17</v>
      </c>
      <c r="G22" s="8">
        <v>0.019293981481481485</v>
      </c>
      <c r="H22" s="7">
        <f t="shared" si="2"/>
        <v>42</v>
      </c>
      <c r="I22" s="7"/>
      <c r="J22" s="7">
        <v>631</v>
      </c>
      <c r="K22" s="8">
        <f t="shared" si="3"/>
        <v>0.05541666666666667</v>
      </c>
    </row>
    <row r="23" spans="1:11" ht="10.5" customHeight="1">
      <c r="A23" s="7">
        <v>19</v>
      </c>
      <c r="B23" s="7" t="s">
        <v>140</v>
      </c>
      <c r="C23" s="7" t="s">
        <v>104</v>
      </c>
      <c r="D23" s="7" t="s">
        <v>115</v>
      </c>
      <c r="E23" s="8">
        <v>0.06869212962962963</v>
      </c>
      <c r="F23" s="7">
        <v>12</v>
      </c>
      <c r="G23" s="8">
        <v>0.01298611111111111</v>
      </c>
      <c r="H23" s="7">
        <f t="shared" si="2"/>
        <v>41</v>
      </c>
      <c r="I23" s="7">
        <v>1</v>
      </c>
      <c r="J23" s="7">
        <v>743</v>
      </c>
      <c r="K23" s="8">
        <f t="shared" si="3"/>
        <v>0.05570601851851852</v>
      </c>
    </row>
    <row r="24" spans="1:11" ht="10.5" customHeight="1">
      <c r="A24" s="7">
        <v>20</v>
      </c>
      <c r="B24" s="7" t="s">
        <v>141</v>
      </c>
      <c r="C24" s="7" t="s">
        <v>121</v>
      </c>
      <c r="D24" s="7" t="s">
        <v>105</v>
      </c>
      <c r="E24" s="8">
        <v>0.06887731481481481</v>
      </c>
      <c r="F24" s="7">
        <v>12</v>
      </c>
      <c r="G24" s="8">
        <v>0.01298611111111111</v>
      </c>
      <c r="H24" s="7">
        <f t="shared" si="2"/>
        <v>40</v>
      </c>
      <c r="I24" s="7">
        <v>1</v>
      </c>
      <c r="J24" s="7">
        <v>756</v>
      </c>
      <c r="K24" s="8">
        <f t="shared" si="3"/>
        <v>0.0558912037037037</v>
      </c>
    </row>
    <row r="25" spans="1:11" ht="10.5" customHeight="1">
      <c r="A25" s="7">
        <v>21</v>
      </c>
      <c r="B25" s="7" t="s">
        <v>183</v>
      </c>
      <c r="C25" s="7" t="s">
        <v>108</v>
      </c>
      <c r="D25" s="7" t="s">
        <v>99</v>
      </c>
      <c r="E25" s="8">
        <v>0.0882175925925926</v>
      </c>
      <c r="F25" s="7">
        <v>26</v>
      </c>
      <c r="G25" s="8">
        <v>0.03222222222222222</v>
      </c>
      <c r="H25" s="7">
        <f t="shared" si="2"/>
        <v>40</v>
      </c>
      <c r="I25" s="7"/>
      <c r="J25" s="7">
        <v>1210</v>
      </c>
      <c r="K25" s="8">
        <f t="shared" si="3"/>
        <v>0.055995370370370376</v>
      </c>
    </row>
    <row r="26" spans="1:11" ht="10.5" customHeight="1">
      <c r="A26" s="7">
        <v>22</v>
      </c>
      <c r="B26" s="7" t="s">
        <v>386</v>
      </c>
      <c r="C26" s="7" t="s">
        <v>103</v>
      </c>
      <c r="D26" s="7" t="s">
        <v>122</v>
      </c>
      <c r="E26" s="8">
        <v>0.07940972222222221</v>
      </c>
      <c r="F26" s="7">
        <v>20</v>
      </c>
      <c r="G26" s="8">
        <v>0.023368055555555555</v>
      </c>
      <c r="H26" s="7">
        <f t="shared" si="2"/>
        <v>40</v>
      </c>
      <c r="I26" s="7"/>
      <c r="J26" s="7">
        <v>461</v>
      </c>
      <c r="K26" s="8">
        <f t="shared" si="3"/>
        <v>0.056041666666666656</v>
      </c>
    </row>
    <row r="27" spans="1:11" ht="10.5" customHeight="1">
      <c r="A27" s="7">
        <v>23</v>
      </c>
      <c r="B27" s="7" t="s">
        <v>156</v>
      </c>
      <c r="C27" s="7" t="s">
        <v>108</v>
      </c>
      <c r="D27" s="7" t="s">
        <v>119</v>
      </c>
      <c r="E27" s="8">
        <v>0.07537037037037037</v>
      </c>
      <c r="F27" s="7">
        <v>17</v>
      </c>
      <c r="G27" s="8">
        <v>0.019293981481481485</v>
      </c>
      <c r="H27" s="7">
        <f t="shared" si="2"/>
        <v>40</v>
      </c>
      <c r="I27" s="7"/>
      <c r="J27" s="7">
        <v>1666</v>
      </c>
      <c r="K27" s="8">
        <f t="shared" si="3"/>
        <v>0.056076388888888884</v>
      </c>
    </row>
    <row r="28" spans="1:11" ht="10.5" customHeight="1">
      <c r="A28" s="7">
        <v>24</v>
      </c>
      <c r="B28" s="7" t="s">
        <v>243</v>
      </c>
      <c r="C28" s="7" t="s">
        <v>108</v>
      </c>
      <c r="D28" s="7" t="s">
        <v>115</v>
      </c>
      <c r="E28" s="8">
        <v>0.062280092592592595</v>
      </c>
      <c r="F28" s="7">
        <v>6</v>
      </c>
      <c r="G28" s="8">
        <v>0.0061342592592592594</v>
      </c>
      <c r="H28" s="7">
        <f t="shared" si="2"/>
        <v>39</v>
      </c>
      <c r="I28" s="7">
        <v>1</v>
      </c>
      <c r="J28" s="7">
        <v>153</v>
      </c>
      <c r="K28" s="8">
        <f t="shared" si="3"/>
        <v>0.05614583333333334</v>
      </c>
    </row>
    <row r="29" spans="1:11" ht="10.5" customHeight="1">
      <c r="A29" s="7">
        <v>25</v>
      </c>
      <c r="B29" s="7" t="s">
        <v>153</v>
      </c>
      <c r="C29" s="7" t="s">
        <v>108</v>
      </c>
      <c r="D29" s="7" t="s">
        <v>115</v>
      </c>
      <c r="E29" s="8">
        <v>0.07416666666666666</v>
      </c>
      <c r="F29" s="7">
        <v>16</v>
      </c>
      <c r="G29" s="8">
        <v>0.01798611111111111</v>
      </c>
      <c r="H29" s="7">
        <f t="shared" si="2"/>
        <v>39</v>
      </c>
      <c r="I29" s="7"/>
      <c r="J29" s="7">
        <v>117</v>
      </c>
      <c r="K29" s="8">
        <f t="shared" si="3"/>
        <v>0.05618055555555555</v>
      </c>
    </row>
    <row r="30" spans="1:11" ht="10.5" customHeight="1">
      <c r="A30" s="7">
        <v>26</v>
      </c>
      <c r="B30" s="7" t="s">
        <v>136</v>
      </c>
      <c r="C30" s="7" t="s">
        <v>97</v>
      </c>
      <c r="D30" s="7" t="s">
        <v>119</v>
      </c>
      <c r="E30" s="8">
        <v>0.06577546296296297</v>
      </c>
      <c r="F30" s="7">
        <v>9</v>
      </c>
      <c r="G30" s="8">
        <v>0.009467592592592592</v>
      </c>
      <c r="H30" s="7">
        <f t="shared" si="2"/>
        <v>38</v>
      </c>
      <c r="I30" s="7">
        <v>1</v>
      </c>
      <c r="J30" s="7">
        <v>54</v>
      </c>
      <c r="K30" s="8">
        <f t="shared" si="3"/>
        <v>0.056307870370370376</v>
      </c>
    </row>
    <row r="31" spans="1:11" ht="10.5" customHeight="1">
      <c r="A31" s="7">
        <v>27</v>
      </c>
      <c r="B31" s="7" t="s">
        <v>166</v>
      </c>
      <c r="C31" s="7" t="s">
        <v>100</v>
      </c>
      <c r="D31" s="7" t="s">
        <v>115</v>
      </c>
      <c r="E31" s="8">
        <v>0.07971064814814814</v>
      </c>
      <c r="F31" s="7">
        <v>20</v>
      </c>
      <c r="G31" s="8">
        <v>0.023368055555555555</v>
      </c>
      <c r="H31" s="7">
        <f t="shared" si="2"/>
        <v>38</v>
      </c>
      <c r="I31" s="7"/>
      <c r="J31" s="7">
        <v>1796</v>
      </c>
      <c r="K31" s="8">
        <f t="shared" si="3"/>
        <v>0.05634259259259258</v>
      </c>
    </row>
    <row r="32" spans="1:11" ht="10.5" customHeight="1">
      <c r="A32" s="7">
        <v>28</v>
      </c>
      <c r="B32" s="7" t="s">
        <v>131</v>
      </c>
      <c r="C32" s="7" t="s">
        <v>97</v>
      </c>
      <c r="D32" s="7" t="s">
        <v>99</v>
      </c>
      <c r="E32" s="8">
        <v>0.06324074074074075</v>
      </c>
      <c r="F32" s="7">
        <v>6</v>
      </c>
      <c r="G32" s="8">
        <v>0.0061342592592592594</v>
      </c>
      <c r="H32" s="7">
        <f t="shared" si="2"/>
        <v>37</v>
      </c>
      <c r="I32" s="7">
        <v>1</v>
      </c>
      <c r="J32" s="7">
        <v>1950</v>
      </c>
      <c r="K32" s="8">
        <f t="shared" si="3"/>
        <v>0.057106481481481494</v>
      </c>
    </row>
    <row r="33" spans="1:11" ht="10.5" customHeight="1">
      <c r="A33" s="7">
        <v>29</v>
      </c>
      <c r="B33" s="7" t="s">
        <v>161</v>
      </c>
      <c r="C33" s="7" t="s">
        <v>121</v>
      </c>
      <c r="D33" s="7" t="s">
        <v>119</v>
      </c>
      <c r="E33" s="8">
        <v>0.0777662037037037</v>
      </c>
      <c r="F33" s="7" t="s">
        <v>347</v>
      </c>
      <c r="G33" s="8">
        <v>0.020636574074074075</v>
      </c>
      <c r="H33" s="7">
        <f t="shared" si="2"/>
        <v>36</v>
      </c>
      <c r="I33" s="7">
        <v>1</v>
      </c>
      <c r="J33" s="7">
        <v>1304</v>
      </c>
      <c r="K33" s="8">
        <f t="shared" si="3"/>
        <v>0.05712962962962963</v>
      </c>
    </row>
    <row r="34" spans="1:11" ht="10.5" customHeight="1">
      <c r="A34" s="7">
        <v>30</v>
      </c>
      <c r="B34" s="7" t="s">
        <v>323</v>
      </c>
      <c r="C34" s="7" t="s">
        <v>109</v>
      </c>
      <c r="D34" s="7" t="s">
        <v>105</v>
      </c>
      <c r="E34" s="8">
        <v>0.07436342592592593</v>
      </c>
      <c r="F34" s="7">
        <v>15</v>
      </c>
      <c r="G34" s="8">
        <v>0.016701388888888887</v>
      </c>
      <c r="H34" s="7">
        <f t="shared" si="2"/>
        <v>36</v>
      </c>
      <c r="I34" s="7"/>
      <c r="J34" s="7">
        <v>147</v>
      </c>
      <c r="K34" s="8">
        <f t="shared" si="3"/>
        <v>0.05766203703703704</v>
      </c>
    </row>
    <row r="35" spans="1:11" ht="10.5" customHeight="1">
      <c r="A35" s="7">
        <v>31</v>
      </c>
      <c r="B35" s="7" t="s">
        <v>130</v>
      </c>
      <c r="C35" s="7" t="s">
        <v>103</v>
      </c>
      <c r="D35" s="7" t="s">
        <v>99</v>
      </c>
      <c r="E35" s="8">
        <v>0.06273148148148149</v>
      </c>
      <c r="F35" s="7">
        <v>5</v>
      </c>
      <c r="G35" s="8">
        <v>0.005069444444444444</v>
      </c>
      <c r="H35" s="7">
        <f t="shared" si="2"/>
        <v>35</v>
      </c>
      <c r="I35" s="7">
        <v>1</v>
      </c>
      <c r="J35" s="7">
        <v>1751</v>
      </c>
      <c r="K35" s="8">
        <f t="shared" si="3"/>
        <v>0.05766203703703704</v>
      </c>
    </row>
    <row r="36" spans="1:11" ht="10.5" customHeight="1">
      <c r="A36" s="7">
        <v>32</v>
      </c>
      <c r="B36" s="7" t="s">
        <v>148</v>
      </c>
      <c r="C36" s="7" t="s">
        <v>108</v>
      </c>
      <c r="D36" s="7" t="s">
        <v>115</v>
      </c>
      <c r="E36" s="8">
        <v>0.07319444444444444</v>
      </c>
      <c r="F36" s="7">
        <v>14</v>
      </c>
      <c r="G36" s="8">
        <v>0.015439814814814816</v>
      </c>
      <c r="H36" s="7">
        <f t="shared" si="2"/>
        <v>34</v>
      </c>
      <c r="I36" s="7">
        <v>1</v>
      </c>
      <c r="J36" s="7">
        <v>1413</v>
      </c>
      <c r="K36" s="8">
        <f t="shared" si="3"/>
        <v>0.05775462962962962</v>
      </c>
    </row>
    <row r="37" spans="1:11" ht="10.5" customHeight="1">
      <c r="A37" s="7">
        <v>33</v>
      </c>
      <c r="B37" s="7" t="s">
        <v>319</v>
      </c>
      <c r="C37" s="7" t="s">
        <v>304</v>
      </c>
      <c r="D37" s="7" t="s">
        <v>120</v>
      </c>
      <c r="E37" s="8">
        <v>0.07994212962962964</v>
      </c>
      <c r="F37" s="7">
        <v>19</v>
      </c>
      <c r="G37" s="8">
        <v>0.02199074074074074</v>
      </c>
      <c r="H37" s="7"/>
      <c r="I37" s="7"/>
      <c r="J37" s="7"/>
      <c r="K37" s="8">
        <f t="shared" si="3"/>
        <v>0.0579513888888889</v>
      </c>
    </row>
    <row r="38" spans="1:11" ht="10.5" customHeight="1">
      <c r="A38" s="7">
        <v>34</v>
      </c>
      <c r="B38" s="7" t="s">
        <v>159</v>
      </c>
      <c r="C38" s="7" t="s">
        <v>108</v>
      </c>
      <c r="D38" s="7" t="s">
        <v>105</v>
      </c>
      <c r="E38" s="8">
        <v>0.07741898148148148</v>
      </c>
      <c r="F38" s="7">
        <v>17</v>
      </c>
      <c r="G38" s="8">
        <v>0.019293981481481485</v>
      </c>
      <c r="H38" s="7">
        <f aca="true" t="shared" si="4" ref="H38:H58">IF(I38=1,H37-1,H37)</f>
        <v>0</v>
      </c>
      <c r="I38" s="7"/>
      <c r="J38" s="7">
        <v>446</v>
      </c>
      <c r="K38" s="8">
        <f t="shared" si="3"/>
        <v>0.058124999999999996</v>
      </c>
    </row>
    <row r="39" spans="1:11" ht="10.5" customHeight="1">
      <c r="A39" s="7">
        <v>35</v>
      </c>
      <c r="B39" s="7" t="s">
        <v>144</v>
      </c>
      <c r="C39" s="7" t="s">
        <v>104</v>
      </c>
      <c r="D39" s="7" t="s">
        <v>99</v>
      </c>
      <c r="E39" s="8">
        <v>0.06993055555555555</v>
      </c>
      <c r="F39" s="7">
        <v>11</v>
      </c>
      <c r="G39" s="8">
        <v>0.011793981481481482</v>
      </c>
      <c r="H39" s="7">
        <f t="shared" si="4"/>
        <v>-1</v>
      </c>
      <c r="I39" s="7">
        <v>1</v>
      </c>
      <c r="J39" s="7">
        <v>77</v>
      </c>
      <c r="K39" s="8">
        <f t="shared" si="3"/>
        <v>0.05813657407407407</v>
      </c>
    </row>
    <row r="40" spans="1:11" ht="10.5" customHeight="1">
      <c r="A40" s="7">
        <v>36</v>
      </c>
      <c r="B40" s="7" t="s">
        <v>178</v>
      </c>
      <c r="C40" s="7" t="s">
        <v>109</v>
      </c>
      <c r="D40" s="7" t="s">
        <v>99</v>
      </c>
      <c r="E40" s="8">
        <v>0.08454861111111112</v>
      </c>
      <c r="F40" s="7">
        <v>22</v>
      </c>
      <c r="G40" s="8">
        <v>0.02621527777777778</v>
      </c>
      <c r="H40" s="7">
        <f t="shared" si="4"/>
        <v>-1</v>
      </c>
      <c r="I40" s="7"/>
      <c r="J40" s="7">
        <v>1130</v>
      </c>
      <c r="K40" s="8">
        <f t="shared" si="3"/>
        <v>0.058333333333333334</v>
      </c>
    </row>
    <row r="41" spans="1:11" ht="10.5" customHeight="1">
      <c r="A41" s="7">
        <v>37</v>
      </c>
      <c r="B41" s="7" t="s">
        <v>327</v>
      </c>
      <c r="C41" s="7" t="s">
        <v>97</v>
      </c>
      <c r="D41" s="7" t="s">
        <v>99</v>
      </c>
      <c r="E41" s="8">
        <v>0.07900462962962963</v>
      </c>
      <c r="F41" s="7">
        <v>18</v>
      </c>
      <c r="G41" s="8">
        <v>0.020636574074074075</v>
      </c>
      <c r="H41" s="7">
        <f t="shared" si="4"/>
        <v>-1</v>
      </c>
      <c r="I41" s="7"/>
      <c r="J41" s="7">
        <v>1486</v>
      </c>
      <c r="K41" s="8">
        <f t="shared" si="3"/>
        <v>0.05836805555555556</v>
      </c>
    </row>
    <row r="42" spans="1:11" ht="10.5" customHeight="1">
      <c r="A42" s="7">
        <v>38</v>
      </c>
      <c r="B42" s="7" t="s">
        <v>189</v>
      </c>
      <c r="C42" s="7" t="s">
        <v>110</v>
      </c>
      <c r="D42" s="7" t="s">
        <v>122</v>
      </c>
      <c r="E42" s="8">
        <v>0.09553240740740741</v>
      </c>
      <c r="F42" s="7">
        <v>29</v>
      </c>
      <c r="G42" s="8">
        <v>0.03703703703703704</v>
      </c>
      <c r="H42" s="7">
        <f t="shared" si="4"/>
        <v>-2</v>
      </c>
      <c r="I42" s="7">
        <v>1</v>
      </c>
      <c r="J42" s="7">
        <v>130</v>
      </c>
      <c r="K42" s="8">
        <f t="shared" si="3"/>
        <v>0.05849537037037037</v>
      </c>
    </row>
    <row r="43" spans="1:11" ht="10.5" customHeight="1">
      <c r="A43" s="7">
        <v>39</v>
      </c>
      <c r="B43" s="7" t="s">
        <v>163</v>
      </c>
      <c r="C43" s="7" t="s">
        <v>100</v>
      </c>
      <c r="D43" s="7" t="s">
        <v>119</v>
      </c>
      <c r="E43" s="8">
        <v>0.07791666666666668</v>
      </c>
      <c r="F43" s="7" t="s">
        <v>382</v>
      </c>
      <c r="G43" s="8">
        <v>0.019293981481481485</v>
      </c>
      <c r="H43" s="7">
        <f t="shared" si="4"/>
        <v>-2</v>
      </c>
      <c r="I43" s="7"/>
      <c r="J43" s="7">
        <v>1184</v>
      </c>
      <c r="K43" s="8">
        <f t="shared" si="3"/>
        <v>0.058622685185185194</v>
      </c>
    </row>
    <row r="44" spans="1:11" ht="10.5" customHeight="1">
      <c r="A44" s="7">
        <v>40</v>
      </c>
      <c r="B44" s="7" t="s">
        <v>169</v>
      </c>
      <c r="C44" s="7" t="s">
        <v>96</v>
      </c>
      <c r="D44" s="7" t="s">
        <v>115</v>
      </c>
      <c r="E44" s="8">
        <v>0.08076388888888889</v>
      </c>
      <c r="F44" s="7">
        <v>19</v>
      </c>
      <c r="G44" s="8">
        <v>0.02199074074074074</v>
      </c>
      <c r="H44" s="7">
        <f t="shared" si="4"/>
        <v>-2</v>
      </c>
      <c r="I44" s="7"/>
      <c r="J44" s="7">
        <v>671</v>
      </c>
      <c r="K44" s="8">
        <f aca="true" t="shared" si="5" ref="K44:K65">E44-G44</f>
        <v>0.058773148148148144</v>
      </c>
    </row>
    <row r="45" spans="1:11" ht="10.5" customHeight="1">
      <c r="A45" s="7">
        <v>41</v>
      </c>
      <c r="B45" s="7" t="s">
        <v>168</v>
      </c>
      <c r="C45" s="7" t="s">
        <v>110</v>
      </c>
      <c r="D45" s="7" t="s">
        <v>105</v>
      </c>
      <c r="E45" s="8">
        <v>0.08076388888888889</v>
      </c>
      <c r="F45" s="7">
        <v>19</v>
      </c>
      <c r="G45" s="8">
        <v>0.02199074074074074</v>
      </c>
      <c r="H45" s="7">
        <f t="shared" si="4"/>
        <v>-3</v>
      </c>
      <c r="I45" s="7">
        <v>1</v>
      </c>
      <c r="J45" s="7">
        <v>1117</v>
      </c>
      <c r="K45" s="8">
        <f t="shared" si="5"/>
        <v>0.058773148148148144</v>
      </c>
    </row>
    <row r="46" spans="1:11" ht="10.5" customHeight="1">
      <c r="A46" s="7">
        <v>42</v>
      </c>
      <c r="B46" s="7" t="s">
        <v>138</v>
      </c>
      <c r="C46" s="7" t="s">
        <v>96</v>
      </c>
      <c r="D46" s="7" t="s">
        <v>99</v>
      </c>
      <c r="E46" s="8">
        <v>0.06605324074074075</v>
      </c>
      <c r="F46" s="7">
        <v>7</v>
      </c>
      <c r="G46" s="8">
        <v>0.007222222222222223</v>
      </c>
      <c r="H46" s="7">
        <f t="shared" si="4"/>
        <v>-4</v>
      </c>
      <c r="I46" s="7">
        <v>1</v>
      </c>
      <c r="J46" s="7">
        <v>1392</v>
      </c>
      <c r="K46" s="8">
        <f t="shared" si="5"/>
        <v>0.058831018518518526</v>
      </c>
    </row>
    <row r="47" spans="1:11" ht="10.5" customHeight="1">
      <c r="A47" s="7">
        <v>43</v>
      </c>
      <c r="B47" s="7" t="s">
        <v>164</v>
      </c>
      <c r="C47" s="7" t="s">
        <v>104</v>
      </c>
      <c r="D47" s="7" t="s">
        <v>120</v>
      </c>
      <c r="E47" s="8">
        <v>0.07837962962962963</v>
      </c>
      <c r="F47" s="7">
        <v>17</v>
      </c>
      <c r="G47" s="8">
        <v>0.019293981481481485</v>
      </c>
      <c r="H47" s="7">
        <f t="shared" si="4"/>
        <v>-5</v>
      </c>
      <c r="I47" s="7">
        <v>1</v>
      </c>
      <c r="J47" s="7">
        <v>580</v>
      </c>
      <c r="K47" s="8">
        <f t="shared" si="5"/>
        <v>0.05908564814814815</v>
      </c>
    </row>
    <row r="48" spans="1:11" ht="10.5" customHeight="1">
      <c r="A48" s="7">
        <v>44</v>
      </c>
      <c r="B48" s="7" t="s">
        <v>160</v>
      </c>
      <c r="C48" s="7" t="s">
        <v>97</v>
      </c>
      <c r="D48" s="7" t="s">
        <v>115</v>
      </c>
      <c r="E48" s="8">
        <v>0.07751157407407407</v>
      </c>
      <c r="F48" s="7">
        <v>16</v>
      </c>
      <c r="G48" s="8">
        <v>0.01798611111111111</v>
      </c>
      <c r="H48" s="7">
        <f t="shared" si="4"/>
        <v>-5</v>
      </c>
      <c r="I48" s="7"/>
      <c r="J48" s="7">
        <v>1010</v>
      </c>
      <c r="K48" s="8">
        <f t="shared" si="5"/>
        <v>0.05952546296296296</v>
      </c>
    </row>
    <row r="49" spans="1:11" ht="10.5" customHeight="1">
      <c r="A49" s="7">
        <v>45</v>
      </c>
      <c r="B49" s="7" t="s">
        <v>165</v>
      </c>
      <c r="C49" s="7" t="s">
        <v>109</v>
      </c>
      <c r="D49" s="7" t="s">
        <v>105</v>
      </c>
      <c r="E49" s="8">
        <v>0.07923611111111112</v>
      </c>
      <c r="F49" s="7">
        <v>17</v>
      </c>
      <c r="G49" s="8">
        <v>0.019293981481481485</v>
      </c>
      <c r="H49" s="7">
        <f t="shared" si="4"/>
        <v>-5</v>
      </c>
      <c r="I49" s="7"/>
      <c r="J49" s="7">
        <v>195</v>
      </c>
      <c r="K49" s="8">
        <f t="shared" si="5"/>
        <v>0.05994212962962964</v>
      </c>
    </row>
    <row r="50" spans="1:11" ht="10.5" customHeight="1">
      <c r="A50" s="7">
        <v>46</v>
      </c>
      <c r="B50" s="7" t="s">
        <v>176</v>
      </c>
      <c r="C50" s="7" t="s">
        <v>96</v>
      </c>
      <c r="D50" s="7" t="s">
        <v>124</v>
      </c>
      <c r="E50" s="8">
        <v>0.08356481481481481</v>
      </c>
      <c r="F50" s="7">
        <v>20</v>
      </c>
      <c r="G50" s="8">
        <v>0.023368055555555555</v>
      </c>
      <c r="H50" s="7">
        <f t="shared" si="4"/>
        <v>-5</v>
      </c>
      <c r="I50" s="7"/>
      <c r="J50" s="7">
        <v>348</v>
      </c>
      <c r="K50" s="8">
        <f t="shared" si="5"/>
        <v>0.060196759259259255</v>
      </c>
    </row>
    <row r="51" spans="1:11" ht="10.5" customHeight="1">
      <c r="A51" s="7">
        <v>47</v>
      </c>
      <c r="B51" s="7" t="s">
        <v>193</v>
      </c>
      <c r="C51" s="7" t="s">
        <v>109</v>
      </c>
      <c r="D51" s="7" t="s">
        <v>122</v>
      </c>
      <c r="E51" s="8">
        <v>0.09767361111111111</v>
      </c>
      <c r="F51" s="7">
        <v>29</v>
      </c>
      <c r="G51" s="8">
        <v>0.03703703703703704</v>
      </c>
      <c r="H51" s="7">
        <f t="shared" si="4"/>
        <v>-5</v>
      </c>
      <c r="I51" s="7"/>
      <c r="J51" s="7">
        <v>1006</v>
      </c>
      <c r="K51" s="8">
        <f t="shared" si="5"/>
        <v>0.06063657407407407</v>
      </c>
    </row>
    <row r="52" spans="1:11" ht="10.5" customHeight="1">
      <c r="A52" s="7">
        <v>48</v>
      </c>
      <c r="B52" s="7" t="s">
        <v>333</v>
      </c>
      <c r="C52" s="7" t="s">
        <v>96</v>
      </c>
      <c r="D52" s="7" t="s">
        <v>115</v>
      </c>
      <c r="E52" s="8">
        <v>0.08858796296296297</v>
      </c>
      <c r="F52" s="7">
        <v>23</v>
      </c>
      <c r="G52" s="8">
        <v>0.02767361111111111</v>
      </c>
      <c r="H52" s="7">
        <f t="shared" si="4"/>
        <v>-5</v>
      </c>
      <c r="I52" s="7"/>
      <c r="J52" s="7">
        <v>1309</v>
      </c>
      <c r="K52" s="8">
        <f t="shared" si="5"/>
        <v>0.06091435185185186</v>
      </c>
    </row>
    <row r="53" spans="1:11" ht="10.5" customHeight="1">
      <c r="A53" s="7">
        <v>49</v>
      </c>
      <c r="B53" s="7" t="s">
        <v>173</v>
      </c>
      <c r="C53" s="7" t="s">
        <v>114</v>
      </c>
      <c r="D53" s="7" t="s">
        <v>120</v>
      </c>
      <c r="E53" s="8">
        <v>0.08229166666666667</v>
      </c>
      <c r="F53" s="7">
        <v>18</v>
      </c>
      <c r="G53" s="8">
        <v>0.020636574074074075</v>
      </c>
      <c r="H53" s="7">
        <f t="shared" si="4"/>
        <v>-6</v>
      </c>
      <c r="I53" s="7">
        <v>1</v>
      </c>
      <c r="J53" s="7">
        <v>767</v>
      </c>
      <c r="K53" s="8">
        <f t="shared" si="5"/>
        <v>0.061655092592592595</v>
      </c>
    </row>
    <row r="54" spans="1:11" ht="10.5" customHeight="1">
      <c r="A54" s="7">
        <v>50</v>
      </c>
      <c r="B54" s="7" t="s">
        <v>194</v>
      </c>
      <c r="C54" s="7" t="s">
        <v>121</v>
      </c>
      <c r="D54" s="7" t="s">
        <v>124</v>
      </c>
      <c r="E54" s="8">
        <v>0.09876157407407408</v>
      </c>
      <c r="F54" s="7">
        <v>29</v>
      </c>
      <c r="G54" s="8">
        <v>0.03703703703703704</v>
      </c>
      <c r="H54" s="7">
        <f t="shared" si="4"/>
        <v>-6</v>
      </c>
      <c r="I54" s="7"/>
      <c r="J54" s="7">
        <v>1503</v>
      </c>
      <c r="K54" s="8">
        <f t="shared" si="5"/>
        <v>0.06172453703703704</v>
      </c>
    </row>
    <row r="55" spans="1:11" ht="10.5" customHeight="1">
      <c r="A55" s="7">
        <v>51</v>
      </c>
      <c r="B55" s="7" t="s">
        <v>182</v>
      </c>
      <c r="C55" s="7" t="s">
        <v>121</v>
      </c>
      <c r="D55" s="7" t="s">
        <v>119</v>
      </c>
      <c r="E55" s="8">
        <v>0.08804398148148147</v>
      </c>
      <c r="F55" s="7">
        <v>22</v>
      </c>
      <c r="G55" s="8">
        <v>0.02621527777777778</v>
      </c>
      <c r="H55" s="7">
        <f t="shared" si="4"/>
        <v>-7</v>
      </c>
      <c r="I55" s="7">
        <v>1</v>
      </c>
      <c r="J55" s="7">
        <v>230</v>
      </c>
      <c r="K55" s="8">
        <f t="shared" si="5"/>
        <v>0.06182870370370369</v>
      </c>
    </row>
    <row r="56" spans="1:11" ht="10.5" customHeight="1">
      <c r="A56" s="7">
        <v>52</v>
      </c>
      <c r="B56" s="7" t="s">
        <v>171</v>
      </c>
      <c r="C56" s="7" t="s">
        <v>96</v>
      </c>
      <c r="D56" s="7" t="s">
        <v>99</v>
      </c>
      <c r="E56" s="8">
        <v>0.08143518518518518</v>
      </c>
      <c r="F56" s="7" t="s">
        <v>382</v>
      </c>
      <c r="G56" s="8">
        <v>0.019293981481481485</v>
      </c>
      <c r="H56" s="7">
        <f t="shared" si="4"/>
        <v>-7</v>
      </c>
      <c r="I56" s="7"/>
      <c r="J56" s="7">
        <v>779</v>
      </c>
      <c r="K56" s="8">
        <f t="shared" si="5"/>
        <v>0.0621412037037037</v>
      </c>
    </row>
    <row r="57" spans="1:11" ht="10.5" customHeight="1">
      <c r="A57" s="7">
        <v>53</v>
      </c>
      <c r="B57" s="7" t="s">
        <v>195</v>
      </c>
      <c r="C57" s="7" t="s">
        <v>108</v>
      </c>
      <c r="D57" s="7" t="s">
        <v>119</v>
      </c>
      <c r="E57" s="8">
        <v>0.10788194444444445</v>
      </c>
      <c r="F57" s="7" t="s">
        <v>385</v>
      </c>
      <c r="G57" s="8">
        <v>0.04564814814814815</v>
      </c>
      <c r="H57" s="7">
        <f t="shared" si="4"/>
        <v>-7</v>
      </c>
      <c r="I57" s="7"/>
      <c r="J57" s="7">
        <v>363</v>
      </c>
      <c r="K57" s="8">
        <f t="shared" si="5"/>
        <v>0.062233796296296294</v>
      </c>
    </row>
    <row r="58" spans="1:11" ht="10.5" customHeight="1">
      <c r="A58" s="7">
        <v>54</v>
      </c>
      <c r="B58" s="7" t="s">
        <v>162</v>
      </c>
      <c r="C58" s="7" t="s">
        <v>121</v>
      </c>
      <c r="D58" s="7" t="s">
        <v>105</v>
      </c>
      <c r="E58" s="8">
        <v>0.07782407407407409</v>
      </c>
      <c r="F58" s="7">
        <v>14</v>
      </c>
      <c r="G58" s="8">
        <v>0.015439814814814816</v>
      </c>
      <c r="H58" s="7">
        <f t="shared" si="4"/>
        <v>-8</v>
      </c>
      <c r="I58" s="7">
        <v>1</v>
      </c>
      <c r="J58" s="7">
        <v>1296</v>
      </c>
      <c r="K58" s="8">
        <f t="shared" si="5"/>
        <v>0.06238425925925927</v>
      </c>
    </row>
    <row r="59" spans="1:11" ht="10.5" customHeight="1">
      <c r="A59" s="7">
        <v>55</v>
      </c>
      <c r="B59" s="7" t="s">
        <v>179</v>
      </c>
      <c r="C59" s="7" t="s">
        <v>96</v>
      </c>
      <c r="D59" s="7" t="s">
        <v>120</v>
      </c>
      <c r="E59" s="8">
        <v>0.08482638888888888</v>
      </c>
      <c r="F59" s="7">
        <v>18</v>
      </c>
      <c r="G59" s="8">
        <v>0.020636574074074075</v>
      </c>
      <c r="H59" s="7" t="e">
        <f>IF(I59=1,#REF!-1,#REF!)</f>
        <v>#REF!</v>
      </c>
      <c r="I59" s="7"/>
      <c r="J59" s="7">
        <v>510</v>
      </c>
      <c r="K59" s="8">
        <f t="shared" si="5"/>
        <v>0.06418981481481481</v>
      </c>
    </row>
    <row r="60" spans="1:11" ht="10.5" customHeight="1">
      <c r="A60" s="7">
        <v>56</v>
      </c>
      <c r="B60" s="7" t="s">
        <v>167</v>
      </c>
      <c r="C60" s="7" t="s">
        <v>109</v>
      </c>
      <c r="D60" s="7" t="s">
        <v>99</v>
      </c>
      <c r="E60" s="8">
        <v>0.07994212962962964</v>
      </c>
      <c r="F60" s="7">
        <v>14</v>
      </c>
      <c r="G60" s="8">
        <v>0.015439814814814816</v>
      </c>
      <c r="H60" s="7" t="e">
        <f aca="true" t="shared" si="6" ref="H60:H65">IF(I60=1,H59-1,H59)</f>
        <v>#REF!</v>
      </c>
      <c r="I60" s="7"/>
      <c r="J60" s="7">
        <v>1223</v>
      </c>
      <c r="K60" s="8">
        <f t="shared" si="5"/>
        <v>0.06450231481481483</v>
      </c>
    </row>
    <row r="61" spans="1:11" ht="10.5" customHeight="1">
      <c r="A61" s="7">
        <v>57</v>
      </c>
      <c r="B61" s="7" t="s">
        <v>184</v>
      </c>
      <c r="C61" s="7" t="s">
        <v>103</v>
      </c>
      <c r="D61" s="7" t="s">
        <v>119</v>
      </c>
      <c r="E61" s="8">
        <v>0.09021990740740742</v>
      </c>
      <c r="F61" s="7">
        <v>21</v>
      </c>
      <c r="G61" s="8">
        <v>0.02478009259259259</v>
      </c>
      <c r="H61" s="7" t="e">
        <f t="shared" si="6"/>
        <v>#REF!</v>
      </c>
      <c r="I61" s="7"/>
      <c r="J61" s="7">
        <v>1753</v>
      </c>
      <c r="K61" s="8">
        <f t="shared" si="5"/>
        <v>0.06543981481481483</v>
      </c>
    </row>
    <row r="62" spans="1:11" ht="10.5" customHeight="1">
      <c r="A62" s="7">
        <v>58</v>
      </c>
      <c r="B62" s="7" t="s">
        <v>174</v>
      </c>
      <c r="C62" s="7" t="s">
        <v>110</v>
      </c>
      <c r="D62" s="7" t="s">
        <v>115</v>
      </c>
      <c r="E62" s="8">
        <v>0.08282407407407406</v>
      </c>
      <c r="F62" s="7">
        <v>16</v>
      </c>
      <c r="G62" s="8">
        <v>0.015381944444444443</v>
      </c>
      <c r="H62" s="7" t="e">
        <f t="shared" si="6"/>
        <v>#REF!</v>
      </c>
      <c r="I62" s="7">
        <v>1</v>
      </c>
      <c r="J62" s="7">
        <v>1921</v>
      </c>
      <c r="K62" s="8">
        <f t="shared" si="5"/>
        <v>0.06744212962962962</v>
      </c>
    </row>
    <row r="63" spans="1:11" ht="10.5" customHeight="1">
      <c r="A63" s="7">
        <v>59</v>
      </c>
      <c r="B63" s="7" t="s">
        <v>337</v>
      </c>
      <c r="C63" s="7" t="s">
        <v>108</v>
      </c>
      <c r="D63" s="7" t="s">
        <v>99</v>
      </c>
      <c r="E63" s="8">
        <v>0.10006944444444445</v>
      </c>
      <c r="F63" s="7">
        <v>26</v>
      </c>
      <c r="G63" s="8">
        <v>0.03222222222222222</v>
      </c>
      <c r="H63" s="7" t="e">
        <f t="shared" si="6"/>
        <v>#REF!</v>
      </c>
      <c r="I63" s="7"/>
      <c r="J63" s="7">
        <v>876</v>
      </c>
      <c r="K63" s="8">
        <f t="shared" si="5"/>
        <v>0.06784722222222223</v>
      </c>
    </row>
    <row r="64" spans="1:11" ht="10.5" customHeight="1">
      <c r="A64" s="7">
        <v>60</v>
      </c>
      <c r="B64" s="7" t="s">
        <v>172</v>
      </c>
      <c r="C64" s="7" t="s">
        <v>109</v>
      </c>
      <c r="D64" s="7" t="s">
        <v>99</v>
      </c>
      <c r="E64" s="8">
        <v>0.08212962962962962</v>
      </c>
      <c r="F64" s="7">
        <v>13</v>
      </c>
      <c r="G64" s="8">
        <v>0.014201388888888888</v>
      </c>
      <c r="H64" s="7" t="e">
        <f t="shared" si="6"/>
        <v>#REF!</v>
      </c>
      <c r="I64" s="7"/>
      <c r="J64" s="7">
        <v>138</v>
      </c>
      <c r="K64" s="8">
        <f t="shared" si="5"/>
        <v>0.06792824074074073</v>
      </c>
    </row>
    <row r="65" spans="1:11" ht="10.5" customHeight="1">
      <c r="A65" s="7">
        <v>61</v>
      </c>
      <c r="B65" s="7" t="s">
        <v>191</v>
      </c>
      <c r="C65" s="7" t="s">
        <v>111</v>
      </c>
      <c r="D65" s="7" t="s">
        <v>124</v>
      </c>
      <c r="E65" s="8">
        <v>0.09628472222222222</v>
      </c>
      <c r="F65" s="7">
        <v>23</v>
      </c>
      <c r="G65" s="8">
        <v>0.02767361111111111</v>
      </c>
      <c r="H65" s="7" t="e">
        <f t="shared" si="6"/>
        <v>#REF!</v>
      </c>
      <c r="I65" s="7">
        <v>1</v>
      </c>
      <c r="J65" s="7">
        <v>960</v>
      </c>
      <c r="K65" s="8">
        <f t="shared" si="5"/>
        <v>0.06861111111111111</v>
      </c>
    </row>
    <row r="66" spans="1:11" ht="10.5" customHeight="1">
      <c r="A66" s="7"/>
      <c r="B66" s="10" t="s">
        <v>388</v>
      </c>
      <c r="C66" s="7"/>
      <c r="D66" s="7"/>
      <c r="E66" s="8"/>
      <c r="F66" s="7"/>
      <c r="G66" s="8"/>
      <c r="H66" s="7"/>
      <c r="I66" s="7"/>
      <c r="J66" s="7"/>
      <c r="K66" s="8"/>
    </row>
    <row r="67" spans="1:11" ht="10.5" customHeight="1">
      <c r="A67" s="7"/>
      <c r="B67" s="10" t="s">
        <v>389</v>
      </c>
      <c r="C67" s="7"/>
      <c r="D67" s="7"/>
      <c r="E67" s="8"/>
      <c r="F67" s="7"/>
      <c r="G67" s="8"/>
      <c r="H67" s="7"/>
      <c r="I67" s="7"/>
      <c r="J67" s="7"/>
      <c r="K67" s="8"/>
    </row>
    <row r="68" spans="1:11" ht="10.5" customHeight="1">
      <c r="A68" s="7"/>
      <c r="B68" s="10" t="s">
        <v>390</v>
      </c>
      <c r="C68" s="7"/>
      <c r="D68" s="7"/>
      <c r="E68" s="8"/>
      <c r="F68" s="7"/>
      <c r="G68" s="8"/>
      <c r="H68" s="7"/>
      <c r="I68" s="7"/>
      <c r="J68" s="7"/>
      <c r="K68" s="8"/>
    </row>
    <row r="69" spans="6:11" ht="10.5" customHeight="1">
      <c r="F69" s="7"/>
      <c r="G69" s="7"/>
      <c r="H69" s="7"/>
      <c r="I69" s="7"/>
      <c r="J69" s="7"/>
      <c r="K69" s="7"/>
    </row>
    <row r="70" spans="2:11" ht="10.5" customHeight="1">
      <c r="B70" s="12" t="s">
        <v>370</v>
      </c>
      <c r="F70" s="7"/>
      <c r="G70" s="7"/>
      <c r="H70" s="7"/>
      <c r="I70" s="7"/>
      <c r="J70" s="7"/>
      <c r="K70" s="7"/>
    </row>
    <row r="71" spans="2:11" ht="10.5" customHeight="1">
      <c r="B71" s="7" t="s">
        <v>154</v>
      </c>
      <c r="C71" s="7" t="s">
        <v>108</v>
      </c>
      <c r="D71" s="7" t="s">
        <v>119</v>
      </c>
      <c r="E71" s="8">
        <v>0.07438657407407408</v>
      </c>
      <c r="F71" s="7" t="s">
        <v>383</v>
      </c>
      <c r="G71" s="8">
        <v>0.02621527777777778</v>
      </c>
      <c r="H71" s="7">
        <f>IF(I71=1,H70-1,H70)</f>
        <v>0</v>
      </c>
      <c r="I71" s="7"/>
      <c r="J71" s="7">
        <v>808</v>
      </c>
      <c r="K71" s="8">
        <f aca="true" t="shared" si="7" ref="K71:K92">E71-G71</f>
        <v>0.048171296296296295</v>
      </c>
    </row>
    <row r="72" spans="2:11" ht="10.5" customHeight="1">
      <c r="B72" s="7" t="s">
        <v>317</v>
      </c>
      <c r="C72" s="7" t="s">
        <v>302</v>
      </c>
      <c r="D72" s="7" t="s">
        <v>120</v>
      </c>
      <c r="E72" s="8">
        <v>0.0763888888888889</v>
      </c>
      <c r="F72" s="7" t="s">
        <v>354</v>
      </c>
      <c r="G72" s="8">
        <v>0.02478009259259259</v>
      </c>
      <c r="H72" s="7"/>
      <c r="I72" s="7"/>
      <c r="J72" s="7"/>
      <c r="K72" s="8">
        <f t="shared" si="7"/>
        <v>0.051608796296296305</v>
      </c>
    </row>
    <row r="73" spans="2:11" ht="10.5" customHeight="1">
      <c r="B73" s="7" t="s">
        <v>147</v>
      </c>
      <c r="C73" s="7" t="s">
        <v>96</v>
      </c>
      <c r="D73" s="7" t="s">
        <v>99</v>
      </c>
      <c r="E73" s="8">
        <v>0.07313657407407408</v>
      </c>
      <c r="F73" s="7" t="s">
        <v>381</v>
      </c>
      <c r="G73" s="8">
        <v>0.020636574074074075</v>
      </c>
      <c r="H73" s="7">
        <f>IF(I73=1,H72-1,H72)</f>
        <v>-1</v>
      </c>
      <c r="I73" s="7">
        <v>1</v>
      </c>
      <c r="J73" s="7">
        <v>1059</v>
      </c>
      <c r="K73" s="8">
        <f t="shared" si="7"/>
        <v>0.052500000000000005</v>
      </c>
    </row>
    <row r="74" spans="2:11" ht="10.5" customHeight="1">
      <c r="B74" s="7" t="s">
        <v>328</v>
      </c>
      <c r="C74" s="7" t="s">
        <v>108</v>
      </c>
      <c r="D74" s="7" t="s">
        <v>115</v>
      </c>
      <c r="E74" s="8">
        <v>0.08082175925925926</v>
      </c>
      <c r="F74" s="7" t="s">
        <v>366</v>
      </c>
      <c r="G74" s="8">
        <v>0.02767361111111111</v>
      </c>
      <c r="H74" s="7">
        <f>IF(I74=1,H73-1,H73)</f>
        <v>-1</v>
      </c>
      <c r="I74" s="7"/>
      <c r="J74" s="7">
        <v>104</v>
      </c>
      <c r="K74" s="14">
        <f t="shared" si="7"/>
        <v>0.05314814814814815</v>
      </c>
    </row>
    <row r="75" spans="2:11" ht="10.5" customHeight="1">
      <c r="B75" s="7" t="s">
        <v>158</v>
      </c>
      <c r="C75" s="7" t="s">
        <v>103</v>
      </c>
      <c r="D75" s="7" t="s">
        <v>105</v>
      </c>
      <c r="E75" s="8">
        <v>0.07688657407407408</v>
      </c>
      <c r="F75" s="7" t="s">
        <v>351</v>
      </c>
      <c r="G75" s="8">
        <v>0.023368055555555555</v>
      </c>
      <c r="H75" s="7">
        <f>IF(I75=1,H74-1,H74)</f>
        <v>-1</v>
      </c>
      <c r="I75" s="7"/>
      <c r="J75" s="7">
        <v>308</v>
      </c>
      <c r="K75" s="8">
        <f t="shared" si="7"/>
        <v>0.05351851851851852</v>
      </c>
    </row>
    <row r="76" spans="2:11" ht="10.5" customHeight="1">
      <c r="B76" s="7" t="s">
        <v>175</v>
      </c>
      <c r="C76" s="7" t="s">
        <v>96</v>
      </c>
      <c r="D76" s="7" t="s">
        <v>119</v>
      </c>
      <c r="E76" s="8">
        <v>0.08290509259259259</v>
      </c>
      <c r="F76" s="7" t="s">
        <v>372</v>
      </c>
      <c r="G76" s="8">
        <v>0.029166666666666664</v>
      </c>
      <c r="H76" s="7">
        <f>IF(I76=1,H75-1,H75)</f>
        <v>-1</v>
      </c>
      <c r="I76" s="7"/>
      <c r="J76" s="7">
        <v>275</v>
      </c>
      <c r="K76" s="8">
        <f t="shared" si="7"/>
        <v>0.053738425925925926</v>
      </c>
    </row>
    <row r="77" spans="2:11" ht="10.5" customHeight="1">
      <c r="B77" s="7" t="s">
        <v>149</v>
      </c>
      <c r="C77" s="7" t="s">
        <v>103</v>
      </c>
      <c r="D77" s="7" t="s">
        <v>115</v>
      </c>
      <c r="E77" s="8">
        <v>0.07340277777777778</v>
      </c>
      <c r="F77" s="7" t="s">
        <v>340</v>
      </c>
      <c r="G77" s="8">
        <v>0.019293981481481485</v>
      </c>
      <c r="H77" s="7">
        <f>IF(I77=1,H76-1,H76)</f>
        <v>-1</v>
      </c>
      <c r="I77" s="7"/>
      <c r="J77" s="7">
        <v>368</v>
      </c>
      <c r="K77" s="8">
        <f t="shared" si="7"/>
        <v>0.054108796296296294</v>
      </c>
    </row>
    <row r="78" spans="2:11" ht="10.5" customHeight="1">
      <c r="B78" s="7" t="s">
        <v>318</v>
      </c>
      <c r="C78" s="7" t="s">
        <v>117</v>
      </c>
      <c r="D78" s="7" t="s">
        <v>99</v>
      </c>
      <c r="E78" s="8">
        <v>0.0785300925925926</v>
      </c>
      <c r="F78" s="7" t="s">
        <v>351</v>
      </c>
      <c r="G78" s="8">
        <v>0.023368055555555555</v>
      </c>
      <c r="H78" s="7"/>
      <c r="I78" s="7"/>
      <c r="J78" s="7"/>
      <c r="K78" s="8">
        <f t="shared" si="7"/>
        <v>0.05516203703703704</v>
      </c>
    </row>
    <row r="79" spans="2:11" ht="10.5" customHeight="1">
      <c r="B79" s="7" t="s">
        <v>201</v>
      </c>
      <c r="C79" s="7" t="s">
        <v>103</v>
      </c>
      <c r="D79" s="7" t="s">
        <v>115</v>
      </c>
      <c r="E79" s="8">
        <v>0.06282407407407407</v>
      </c>
      <c r="F79" s="7" t="s">
        <v>380</v>
      </c>
      <c r="G79" s="8">
        <v>0.007222222222222223</v>
      </c>
      <c r="H79" s="7">
        <f aca="true" t="shared" si="8" ref="H79:H85">IF(I79=1,H78-1,H78)</f>
        <v>-1</v>
      </c>
      <c r="I79" s="7">
        <v>1</v>
      </c>
      <c r="J79" s="7">
        <v>21</v>
      </c>
      <c r="K79" s="8">
        <f t="shared" si="7"/>
        <v>0.055601851851851854</v>
      </c>
    </row>
    <row r="80" spans="2:11" ht="10.5" customHeight="1">
      <c r="B80" s="7" t="s">
        <v>332</v>
      </c>
      <c r="C80" s="7" t="s">
        <v>103</v>
      </c>
      <c r="D80" s="7" t="s">
        <v>99</v>
      </c>
      <c r="E80" s="8">
        <v>0.08646990740740741</v>
      </c>
      <c r="F80" s="7" t="s">
        <v>360</v>
      </c>
      <c r="G80" s="8">
        <v>0.03068287037037037</v>
      </c>
      <c r="H80" s="7">
        <f t="shared" si="8"/>
        <v>-1</v>
      </c>
      <c r="I80" s="7"/>
      <c r="J80" s="7">
        <v>1220</v>
      </c>
      <c r="K80" s="8">
        <f t="shared" si="7"/>
        <v>0.05578703703703704</v>
      </c>
    </row>
    <row r="81" spans="2:11" ht="10.5" customHeight="1">
      <c r="B81" s="7" t="s">
        <v>150</v>
      </c>
      <c r="C81" s="7" t="s">
        <v>108</v>
      </c>
      <c r="D81" s="7" t="s">
        <v>115</v>
      </c>
      <c r="E81" s="8">
        <v>0.07387731481481481</v>
      </c>
      <c r="F81" s="7" t="s">
        <v>348</v>
      </c>
      <c r="G81" s="8">
        <v>0.01798611111111111</v>
      </c>
      <c r="H81" s="7">
        <f t="shared" si="8"/>
        <v>-1</v>
      </c>
      <c r="I81" s="7"/>
      <c r="J81" s="7">
        <v>1367</v>
      </c>
      <c r="K81" s="8">
        <f t="shared" si="7"/>
        <v>0.05589120370370371</v>
      </c>
    </row>
    <row r="82" spans="2:11" ht="10.5" customHeight="1">
      <c r="B82" s="7" t="s">
        <v>336</v>
      </c>
      <c r="C82" s="7" t="s">
        <v>101</v>
      </c>
      <c r="D82" s="7" t="s">
        <v>119</v>
      </c>
      <c r="E82" s="8">
        <v>0.09365740740740741</v>
      </c>
      <c r="F82" s="7" t="s">
        <v>355</v>
      </c>
      <c r="G82" s="8">
        <v>0.03703703703703704</v>
      </c>
      <c r="H82" s="7">
        <f t="shared" si="8"/>
        <v>-2</v>
      </c>
      <c r="I82" s="7">
        <v>1</v>
      </c>
      <c r="J82" s="7">
        <v>1067</v>
      </c>
      <c r="K82" s="8">
        <f t="shared" si="7"/>
        <v>0.05662037037037037</v>
      </c>
    </row>
    <row r="83" spans="2:11" ht="10.5" customHeight="1">
      <c r="B83" s="7" t="s">
        <v>196</v>
      </c>
      <c r="C83" s="7" t="s">
        <v>110</v>
      </c>
      <c r="D83" s="7" t="s">
        <v>119</v>
      </c>
      <c r="E83" s="8">
        <v>0.10802083333333333</v>
      </c>
      <c r="F83" s="7" t="s">
        <v>375</v>
      </c>
      <c r="G83" s="8">
        <v>0.05121527777777778</v>
      </c>
      <c r="H83" s="7">
        <f t="shared" si="8"/>
        <v>-3</v>
      </c>
      <c r="I83" s="7">
        <v>1</v>
      </c>
      <c r="J83" s="7">
        <v>251</v>
      </c>
      <c r="K83" s="8">
        <f t="shared" si="7"/>
        <v>0.05680555555555555</v>
      </c>
    </row>
    <row r="84" spans="2:11" ht="10.5" customHeight="1">
      <c r="B84" s="7" t="s">
        <v>155</v>
      </c>
      <c r="C84" s="7" t="s">
        <v>109</v>
      </c>
      <c r="D84" s="7" t="s">
        <v>119</v>
      </c>
      <c r="E84" s="8">
        <v>0.07533564814814815</v>
      </c>
      <c r="F84" s="7" t="s">
        <v>348</v>
      </c>
      <c r="G84" s="8">
        <v>0.01798611111111111</v>
      </c>
      <c r="H84" s="7">
        <f t="shared" si="8"/>
        <v>-3</v>
      </c>
      <c r="I84" s="7"/>
      <c r="J84" s="7">
        <v>124</v>
      </c>
      <c r="K84" s="8">
        <f t="shared" si="7"/>
        <v>0.057349537037037046</v>
      </c>
    </row>
    <row r="85" spans="2:11" ht="10.5" customHeight="1">
      <c r="B85" s="7" t="s">
        <v>170</v>
      </c>
      <c r="C85" s="7" t="s">
        <v>100</v>
      </c>
      <c r="D85" s="7" t="s">
        <v>124</v>
      </c>
      <c r="E85" s="8">
        <v>0.08104166666666666</v>
      </c>
      <c r="F85" s="7" t="s">
        <v>351</v>
      </c>
      <c r="G85" s="8">
        <v>0.023368055555555555</v>
      </c>
      <c r="H85" s="7">
        <f t="shared" si="8"/>
        <v>-3</v>
      </c>
      <c r="I85" s="7"/>
      <c r="J85" s="7">
        <v>1838</v>
      </c>
      <c r="K85" s="8">
        <f t="shared" si="7"/>
        <v>0.057673611111111106</v>
      </c>
    </row>
    <row r="86" spans="2:11" ht="10.5" customHeight="1">
      <c r="B86" s="7" t="s">
        <v>320</v>
      </c>
      <c r="C86" s="7" t="s">
        <v>302</v>
      </c>
      <c r="D86" s="7" t="s">
        <v>124</v>
      </c>
      <c r="E86" s="8">
        <v>0.09525462962962962</v>
      </c>
      <c r="F86" s="7" t="s">
        <v>355</v>
      </c>
      <c r="G86" s="8">
        <v>0.03703703703703704</v>
      </c>
      <c r="H86" s="7"/>
      <c r="I86" s="7"/>
      <c r="J86" s="7"/>
      <c r="K86" s="8">
        <f t="shared" si="7"/>
        <v>0.05821759259259258</v>
      </c>
    </row>
    <row r="87" spans="2:11" ht="10.5" customHeight="1">
      <c r="B87" s="7" t="s">
        <v>331</v>
      </c>
      <c r="C87" s="7" t="s">
        <v>109</v>
      </c>
      <c r="D87" s="7" t="s">
        <v>99</v>
      </c>
      <c r="E87" s="8">
        <v>0.08604166666666667</v>
      </c>
      <c r="F87" s="7" t="s">
        <v>366</v>
      </c>
      <c r="G87" s="8">
        <v>0.02767361111111111</v>
      </c>
      <c r="H87" s="7">
        <f aca="true" t="shared" si="9" ref="H87:H92">IF(I87=1,H86-1,H86)</f>
        <v>0</v>
      </c>
      <c r="I87" s="7"/>
      <c r="J87" s="7">
        <v>726</v>
      </c>
      <c r="K87" s="8">
        <f t="shared" si="7"/>
        <v>0.05836805555555556</v>
      </c>
    </row>
    <row r="88" spans="2:11" ht="10.5" customHeight="1">
      <c r="B88" s="7" t="s">
        <v>187</v>
      </c>
      <c r="C88" s="7" t="s">
        <v>101</v>
      </c>
      <c r="D88" s="7" t="s">
        <v>115</v>
      </c>
      <c r="E88" s="8">
        <v>0.09314814814814815</v>
      </c>
      <c r="F88" s="7" t="s">
        <v>373</v>
      </c>
      <c r="G88" s="8">
        <v>0.03222222222222222</v>
      </c>
      <c r="H88" s="7">
        <f t="shared" si="9"/>
        <v>-1</v>
      </c>
      <c r="I88" s="7">
        <v>1</v>
      </c>
      <c r="J88" s="7">
        <v>1774</v>
      </c>
      <c r="K88" s="8">
        <f t="shared" si="7"/>
        <v>0.060925925925925925</v>
      </c>
    </row>
    <row r="89" spans="2:11" ht="10.5" customHeight="1">
      <c r="B89" s="7" t="s">
        <v>186</v>
      </c>
      <c r="C89" s="7" t="s">
        <v>109</v>
      </c>
      <c r="D89" s="7" t="s">
        <v>119</v>
      </c>
      <c r="E89" s="8">
        <v>0.09216435185185184</v>
      </c>
      <c r="F89" s="7" t="s">
        <v>372</v>
      </c>
      <c r="G89" s="8">
        <v>0.029166666666666664</v>
      </c>
      <c r="H89" s="7">
        <f t="shared" si="9"/>
        <v>-1</v>
      </c>
      <c r="I89" s="7"/>
      <c r="J89" s="7">
        <v>102</v>
      </c>
      <c r="K89" s="8">
        <f t="shared" si="7"/>
        <v>0.06299768518518518</v>
      </c>
    </row>
    <row r="90" spans="2:11" ht="10.5" customHeight="1">
      <c r="B90" s="7" t="s">
        <v>334</v>
      </c>
      <c r="C90" s="7" t="s">
        <v>109</v>
      </c>
      <c r="D90" s="7" t="s">
        <v>99</v>
      </c>
      <c r="E90" s="8">
        <v>0.08939814814814816</v>
      </c>
      <c r="F90" s="7" t="s">
        <v>364</v>
      </c>
      <c r="G90" s="8">
        <v>0.02621527777777778</v>
      </c>
      <c r="H90" s="7">
        <f t="shared" si="9"/>
        <v>-1</v>
      </c>
      <c r="I90" s="7"/>
      <c r="J90" s="7">
        <v>537</v>
      </c>
      <c r="K90" s="8">
        <f t="shared" si="7"/>
        <v>0.06318287037037038</v>
      </c>
    </row>
    <row r="91" spans="2:11" ht="10.5" customHeight="1">
      <c r="B91" s="7" t="s">
        <v>190</v>
      </c>
      <c r="C91" s="7" t="s">
        <v>109</v>
      </c>
      <c r="D91" s="7" t="s">
        <v>105</v>
      </c>
      <c r="E91" s="8">
        <v>0.09599537037037037</v>
      </c>
      <c r="F91" s="7" t="s">
        <v>372</v>
      </c>
      <c r="G91" s="8">
        <v>0.029166666666666664</v>
      </c>
      <c r="H91" s="7">
        <f t="shared" si="9"/>
        <v>-1</v>
      </c>
      <c r="I91" s="7"/>
      <c r="J91" s="7">
        <v>885</v>
      </c>
      <c r="K91" s="8">
        <f t="shared" si="7"/>
        <v>0.06682870370370371</v>
      </c>
    </row>
    <row r="92" spans="2:11" ht="10.5" customHeight="1">
      <c r="B92" s="7" t="s">
        <v>335</v>
      </c>
      <c r="C92" s="7" t="s">
        <v>108</v>
      </c>
      <c r="D92" s="7" t="s">
        <v>105</v>
      </c>
      <c r="E92" s="8">
        <v>0.09083333333333334</v>
      </c>
      <c r="F92" s="7" t="s">
        <v>384</v>
      </c>
      <c r="G92" s="8">
        <v>0.01798611111111111</v>
      </c>
      <c r="H92" s="7">
        <f t="shared" si="9"/>
        <v>-1</v>
      </c>
      <c r="I92" s="7"/>
      <c r="J92" s="7">
        <v>172</v>
      </c>
      <c r="K92" s="8">
        <f t="shared" si="7"/>
        <v>0.07284722222222223</v>
      </c>
    </row>
    <row r="93" spans="6:11" ht="10.5" customHeight="1">
      <c r="F93" s="7"/>
      <c r="G93" s="7"/>
      <c r="H93" s="7"/>
      <c r="I93" s="7"/>
      <c r="J93" s="7"/>
      <c r="K93" s="7"/>
    </row>
    <row r="94" spans="2:11" ht="10.5" customHeight="1">
      <c r="B94" s="12" t="s">
        <v>369</v>
      </c>
      <c r="F94" s="7"/>
      <c r="G94" s="7"/>
      <c r="H94" s="7"/>
      <c r="I94" s="7"/>
      <c r="J94" s="7"/>
      <c r="K94" s="7"/>
    </row>
    <row r="95" spans="2:11" ht="10.5" customHeight="1">
      <c r="B95" s="7" t="s">
        <v>152</v>
      </c>
      <c r="C95" s="7" t="s">
        <v>108</v>
      </c>
      <c r="D95" s="7" t="s">
        <v>115</v>
      </c>
      <c r="E95" s="8">
        <v>0.0741087962962963</v>
      </c>
      <c r="F95" s="7" t="s">
        <v>381</v>
      </c>
      <c r="G95" s="7"/>
      <c r="H95" s="7">
        <f>IF(I95=1,H94-1,H94)</f>
        <v>0</v>
      </c>
      <c r="I95" s="7"/>
      <c r="J95" s="7">
        <v>504</v>
      </c>
      <c r="K95" s="8">
        <f aca="true" t="shared" si="10" ref="K95:K106">E95-G95</f>
        <v>0.0741087962962963</v>
      </c>
    </row>
    <row r="96" spans="2:11" ht="10.5" customHeight="1">
      <c r="B96" s="7" t="s">
        <v>157</v>
      </c>
      <c r="C96" s="7" t="s">
        <v>108</v>
      </c>
      <c r="D96" s="7" t="s">
        <v>115</v>
      </c>
      <c r="E96" s="8">
        <v>0.07625</v>
      </c>
      <c r="F96" s="7" t="s">
        <v>351</v>
      </c>
      <c r="G96" s="7"/>
      <c r="H96" s="7" t="e">
        <f>IF(I96=1,#REF!-1,#REF!)</f>
        <v>#REF!</v>
      </c>
      <c r="I96" s="7"/>
      <c r="J96" s="7">
        <v>228</v>
      </c>
      <c r="K96" s="8">
        <f t="shared" si="10"/>
        <v>0.07625</v>
      </c>
    </row>
    <row r="97" spans="2:11" ht="10.5" customHeight="1">
      <c r="B97" s="7" t="s">
        <v>326</v>
      </c>
      <c r="C97" s="7" t="s">
        <v>96</v>
      </c>
      <c r="D97" s="7" t="s">
        <v>119</v>
      </c>
      <c r="E97" s="8">
        <v>0.07650462962962963</v>
      </c>
      <c r="F97" s="7" t="s">
        <v>351</v>
      </c>
      <c r="G97" s="7"/>
      <c r="H97" s="7" t="e">
        <f>IF(I97=1,#REF!-1,#REF!)</f>
        <v>#REF!</v>
      </c>
      <c r="I97" s="7">
        <v>1</v>
      </c>
      <c r="J97" s="7">
        <v>1404</v>
      </c>
      <c r="K97" s="8">
        <f t="shared" si="10"/>
        <v>0.07650462962962963</v>
      </c>
    </row>
    <row r="98" spans="2:11" ht="10.5" customHeight="1">
      <c r="B98" s="7" t="s">
        <v>329</v>
      </c>
      <c r="C98" s="7" t="s">
        <v>111</v>
      </c>
      <c r="D98" s="7" t="s">
        <v>119</v>
      </c>
      <c r="E98" s="8">
        <v>0.08269675925925926</v>
      </c>
      <c r="F98" s="7" t="s">
        <v>372</v>
      </c>
      <c r="G98" s="7"/>
      <c r="H98" s="7" t="e">
        <f>IF(I98=1,#REF!-1,#REF!)</f>
        <v>#REF!</v>
      </c>
      <c r="I98" s="7">
        <v>1</v>
      </c>
      <c r="J98" s="7">
        <v>1540</v>
      </c>
      <c r="K98" s="8">
        <f t="shared" si="10"/>
        <v>0.08269675925925926</v>
      </c>
    </row>
    <row r="99" spans="2:11" ht="10.5" customHeight="1">
      <c r="B99" s="7" t="s">
        <v>177</v>
      </c>
      <c r="C99" s="7" t="s">
        <v>126</v>
      </c>
      <c r="D99" s="7" t="s">
        <v>105</v>
      </c>
      <c r="E99" s="8">
        <v>0.08407407407407408</v>
      </c>
      <c r="F99" s="7" t="s">
        <v>360</v>
      </c>
      <c r="G99" s="7"/>
      <c r="H99" s="7" t="e">
        <f>IF(I99=1,#REF!-1,#REF!)</f>
        <v>#REF!</v>
      </c>
      <c r="I99" s="7">
        <v>1</v>
      </c>
      <c r="J99" s="7">
        <v>1447</v>
      </c>
      <c r="K99" s="8">
        <f t="shared" si="10"/>
        <v>0.08407407407407408</v>
      </c>
    </row>
    <row r="100" spans="2:11" ht="10.5" customHeight="1">
      <c r="B100" s="7" t="s">
        <v>330</v>
      </c>
      <c r="C100" s="7" t="s">
        <v>108</v>
      </c>
      <c r="D100" s="7" t="s">
        <v>99</v>
      </c>
      <c r="E100" s="8">
        <v>0.08408564814814816</v>
      </c>
      <c r="F100" s="7" t="s">
        <v>360</v>
      </c>
      <c r="G100" s="7"/>
      <c r="H100" s="7" t="e">
        <f>IF(I100=1,H99-1,H99)</f>
        <v>#REF!</v>
      </c>
      <c r="I100" s="7"/>
      <c r="J100" s="7">
        <v>1905</v>
      </c>
      <c r="K100" s="8">
        <f t="shared" si="10"/>
        <v>0.08408564814814816</v>
      </c>
    </row>
    <row r="101" spans="2:11" ht="10.5" customHeight="1">
      <c r="B101" s="7" t="s">
        <v>181</v>
      </c>
      <c r="C101" s="7" t="s">
        <v>108</v>
      </c>
      <c r="D101" s="7" t="s">
        <v>119</v>
      </c>
      <c r="E101" s="8">
        <v>0.08776620370370371</v>
      </c>
      <c r="F101" s="7" t="s">
        <v>356</v>
      </c>
      <c r="G101" s="7"/>
      <c r="H101" s="7" t="e">
        <f>IF(I101=1,#REF!-1,#REF!)</f>
        <v>#REF!</v>
      </c>
      <c r="I101" s="7"/>
      <c r="J101" s="7">
        <v>315</v>
      </c>
      <c r="K101" s="8">
        <f t="shared" si="10"/>
        <v>0.08776620370370371</v>
      </c>
    </row>
    <row r="102" spans="2:11" ht="10.5" customHeight="1">
      <c r="B102" s="7" t="s">
        <v>200</v>
      </c>
      <c r="C102" s="7" t="s">
        <v>109</v>
      </c>
      <c r="D102" s="7" t="s">
        <v>115</v>
      </c>
      <c r="E102" s="8">
        <v>0.0899537037037037</v>
      </c>
      <c r="F102" s="7" t="s">
        <v>355</v>
      </c>
      <c r="G102" s="7"/>
      <c r="H102" s="7" t="e">
        <f>IF(I102=1,#REF!-1,#REF!)</f>
        <v>#REF!</v>
      </c>
      <c r="I102" s="7"/>
      <c r="J102" s="7">
        <v>408</v>
      </c>
      <c r="K102" s="8">
        <f t="shared" si="10"/>
        <v>0.0899537037037037</v>
      </c>
    </row>
    <row r="103" spans="2:11" ht="10.5" customHeight="1">
      <c r="B103" s="7" t="s">
        <v>185</v>
      </c>
      <c r="C103" s="7" t="s">
        <v>108</v>
      </c>
      <c r="D103" s="7" t="s">
        <v>115</v>
      </c>
      <c r="E103" s="8">
        <v>0.09100694444444445</v>
      </c>
      <c r="F103" s="7" t="s">
        <v>355</v>
      </c>
      <c r="G103" s="7"/>
      <c r="H103" s="7" t="e">
        <f>IF(I103=1,#REF!-1,#REF!)</f>
        <v>#REF!</v>
      </c>
      <c r="I103" s="7"/>
      <c r="J103" s="7">
        <v>364</v>
      </c>
      <c r="K103" s="8">
        <f t="shared" si="10"/>
        <v>0.09100694444444445</v>
      </c>
    </row>
    <row r="104" spans="2:11" ht="10.5" customHeight="1">
      <c r="B104" s="7" t="s">
        <v>188</v>
      </c>
      <c r="C104" s="7" t="s">
        <v>108</v>
      </c>
      <c r="D104" s="7" t="s">
        <v>115</v>
      </c>
      <c r="E104" s="8">
        <v>0.09355324074074074</v>
      </c>
      <c r="F104" s="7" t="s">
        <v>392</v>
      </c>
      <c r="G104" s="7"/>
      <c r="H104" s="7" t="e">
        <f>IF(I104=1,#REF!-1,#REF!)</f>
        <v>#REF!</v>
      </c>
      <c r="I104" s="7"/>
      <c r="J104" s="7">
        <v>928</v>
      </c>
      <c r="K104" s="8">
        <f t="shared" si="10"/>
        <v>0.09355324074074074</v>
      </c>
    </row>
    <row r="105" spans="2:11" ht="10.5" customHeight="1">
      <c r="B105" s="7" t="s">
        <v>192</v>
      </c>
      <c r="C105" s="7" t="s">
        <v>108</v>
      </c>
      <c r="D105" s="7" t="s">
        <v>119</v>
      </c>
      <c r="E105" s="8">
        <v>0.09642361111111113</v>
      </c>
      <c r="F105" s="7" t="s">
        <v>357</v>
      </c>
      <c r="G105" s="7"/>
      <c r="H105" s="7" t="e">
        <f>IF(I105=1,#REF!-1,#REF!)</f>
        <v>#REF!</v>
      </c>
      <c r="I105" s="7"/>
      <c r="J105" s="7">
        <v>655</v>
      </c>
      <c r="K105" s="8">
        <f t="shared" si="10"/>
        <v>0.09642361111111113</v>
      </c>
    </row>
    <row r="106" spans="2:11" ht="10.5" customHeight="1">
      <c r="B106" s="7" t="s">
        <v>321</v>
      </c>
      <c r="C106" s="7" t="s">
        <v>304</v>
      </c>
      <c r="D106" s="7" t="s">
        <v>119</v>
      </c>
      <c r="E106" s="8">
        <v>0.10226851851851852</v>
      </c>
      <c r="F106" s="7" t="s">
        <v>393</v>
      </c>
      <c r="G106" s="7"/>
      <c r="H106" s="7"/>
      <c r="I106" s="7"/>
      <c r="J106" s="7"/>
      <c r="K106" s="8">
        <f t="shared" si="10"/>
        <v>0.10226851851851852</v>
      </c>
    </row>
    <row r="107" spans="2:11" ht="10.5" customHeight="1">
      <c r="B107" s="10" t="s">
        <v>391</v>
      </c>
      <c r="F107" s="7"/>
      <c r="G107" s="7"/>
      <c r="H107" s="7"/>
      <c r="I107" s="7"/>
      <c r="J107" s="7"/>
      <c r="K107" s="7"/>
    </row>
    <row r="108" spans="6:11" ht="10.5" customHeight="1">
      <c r="F108" s="7"/>
      <c r="G108" s="7"/>
      <c r="H108" s="7"/>
      <c r="I108" s="7"/>
      <c r="J108" s="7"/>
      <c r="K108" s="7"/>
    </row>
    <row r="109" spans="6:11" ht="10.5" customHeight="1">
      <c r="F109" s="7"/>
      <c r="G109" s="7"/>
      <c r="H109" s="7"/>
      <c r="I109" s="7"/>
      <c r="J109" s="7"/>
      <c r="K109" s="7"/>
    </row>
    <row r="110" spans="6:11" ht="10.5" customHeight="1">
      <c r="F110" s="7"/>
      <c r="G110" s="7"/>
      <c r="H110" s="7"/>
      <c r="I110" s="7"/>
      <c r="J110" s="7"/>
      <c r="K110" s="7"/>
    </row>
    <row r="111" spans="6:11" ht="12.75">
      <c r="F111" s="7"/>
      <c r="G111" s="7"/>
      <c r="H111" s="7"/>
      <c r="I111" s="7"/>
      <c r="J111" s="7"/>
      <c r="K111" s="7"/>
    </row>
    <row r="112" spans="6:11" ht="12.75">
      <c r="F112" s="7"/>
      <c r="G112" s="7"/>
      <c r="H112" s="7"/>
      <c r="I112" s="7"/>
      <c r="J112" s="7"/>
      <c r="K112" s="7"/>
    </row>
    <row r="113" spans="6:11" ht="12.75">
      <c r="F113" s="7"/>
      <c r="G113" s="7"/>
      <c r="H113" s="7"/>
      <c r="I113" s="7"/>
      <c r="J113" s="7"/>
      <c r="K113" s="7"/>
    </row>
    <row r="114" spans="6:11" ht="12.75">
      <c r="F114" s="7"/>
      <c r="G114" s="7"/>
      <c r="H114" s="7"/>
      <c r="I114" s="7"/>
      <c r="J114" s="7"/>
      <c r="K114" s="7"/>
    </row>
  </sheetData>
  <mergeCells count="1">
    <mergeCell ref="A4:B4"/>
  </mergeCells>
  <printOptions/>
  <pageMargins left="0.75" right="0.75" top="0.55" bottom="0.56" header="0.39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1"/>
  <sheetViews>
    <sheetView workbookViewId="0" topLeftCell="A1">
      <selection activeCell="I220" sqref="I220"/>
    </sheetView>
  </sheetViews>
  <sheetFormatPr defaultColWidth="9.140625" defaultRowHeight="12.75"/>
  <cols>
    <col min="1" max="1" width="6.28125" style="0" customWidth="1"/>
    <col min="2" max="2" width="16.57421875" style="0" customWidth="1"/>
    <col min="3" max="3" width="20.57421875" style="0" customWidth="1"/>
    <col min="4" max="4" width="6.57421875" style="0" customWidth="1"/>
    <col min="5" max="5" width="8.7109375" style="0" customWidth="1"/>
    <col min="6" max="6" width="6.140625" style="0" customWidth="1"/>
    <col min="9" max="9" width="6.28125" style="0" customWidth="1"/>
  </cols>
  <sheetData>
    <row r="1" spans="1:8" ht="12.75">
      <c r="A1" s="1" t="s">
        <v>298</v>
      </c>
      <c r="B1" s="2"/>
      <c r="C1" s="2"/>
      <c r="D1" s="3"/>
      <c r="E1" s="2"/>
      <c r="F1" s="2"/>
      <c r="G1" s="2"/>
      <c r="H1" s="2"/>
    </row>
    <row r="2" spans="1:8" ht="12.75">
      <c r="A2" s="1" t="s">
        <v>398</v>
      </c>
      <c r="B2" s="2"/>
      <c r="C2" s="2"/>
      <c r="D2" s="3"/>
      <c r="E2" s="2"/>
      <c r="F2" s="2"/>
      <c r="G2" s="2"/>
      <c r="H2" s="2"/>
    </row>
    <row r="3" spans="1:9" ht="45">
      <c r="A3" s="6" t="s">
        <v>90</v>
      </c>
      <c r="B3" s="6" t="s">
        <v>197</v>
      </c>
      <c r="C3" s="6" t="s">
        <v>91</v>
      </c>
      <c r="D3" s="6" t="s">
        <v>198</v>
      </c>
      <c r="E3" s="6" t="s">
        <v>89</v>
      </c>
      <c r="F3" s="6" t="s">
        <v>295</v>
      </c>
      <c r="G3" s="6" t="s">
        <v>297</v>
      </c>
      <c r="H3" s="6" t="s">
        <v>296</v>
      </c>
      <c r="I3" s="6" t="s">
        <v>397</v>
      </c>
    </row>
    <row r="4" spans="1:8" ht="12.75">
      <c r="A4" s="6" t="s">
        <v>395</v>
      </c>
      <c r="B4" s="6"/>
      <c r="C4" s="6"/>
      <c r="D4" s="6"/>
      <c r="E4" s="6"/>
      <c r="F4" s="6"/>
      <c r="G4" s="6"/>
      <c r="H4" s="6"/>
    </row>
    <row r="5" spans="1:9" ht="10.5" customHeight="1">
      <c r="A5" s="7">
        <v>1</v>
      </c>
      <c r="B5" s="7" t="s">
        <v>137</v>
      </c>
      <c r="C5" s="7" t="s">
        <v>109</v>
      </c>
      <c r="D5" s="7" t="s">
        <v>99</v>
      </c>
      <c r="E5" s="8">
        <v>0.06578703703703703</v>
      </c>
      <c r="F5" s="7">
        <v>13</v>
      </c>
      <c r="G5" s="8">
        <v>0.021840277777777778</v>
      </c>
      <c r="H5" s="8">
        <f aca="true" t="shared" si="0" ref="H5:H67">E5-G5</f>
        <v>0.043946759259259255</v>
      </c>
      <c r="I5" s="16">
        <v>100</v>
      </c>
    </row>
    <row r="6" spans="1:9" ht="10.5" customHeight="1">
      <c r="A6" s="7">
        <v>2</v>
      </c>
      <c r="B6" s="7" t="s">
        <v>139</v>
      </c>
      <c r="C6" s="7" t="s">
        <v>103</v>
      </c>
      <c r="D6" s="7" t="s">
        <v>99</v>
      </c>
      <c r="E6" s="8">
        <v>0.06716435185185186</v>
      </c>
      <c r="F6" s="7">
        <v>14</v>
      </c>
      <c r="G6" s="8">
        <v>0.023078703703703702</v>
      </c>
      <c r="H6" s="8">
        <f t="shared" si="0"/>
        <v>0.044085648148148165</v>
      </c>
      <c r="I6" s="16">
        <v>99</v>
      </c>
    </row>
    <row r="7" spans="1:9" ht="10.5" customHeight="1">
      <c r="A7" s="7">
        <v>3</v>
      </c>
      <c r="B7" s="7" t="s">
        <v>229</v>
      </c>
      <c r="C7" s="7" t="s">
        <v>103</v>
      </c>
      <c r="D7" s="7" t="s">
        <v>93</v>
      </c>
      <c r="E7" s="8">
        <v>0.05962962962962962</v>
      </c>
      <c r="F7" s="7">
        <v>16</v>
      </c>
      <c r="G7" s="8">
        <v>0.015381944444444443</v>
      </c>
      <c r="H7" s="8">
        <f t="shared" si="0"/>
        <v>0.04424768518518518</v>
      </c>
      <c r="I7" s="16">
        <v>98</v>
      </c>
    </row>
    <row r="8" spans="1:9" ht="10.5" customHeight="1">
      <c r="A8" s="7">
        <v>4</v>
      </c>
      <c r="B8" s="7" t="s">
        <v>135</v>
      </c>
      <c r="C8" s="7" t="s">
        <v>97</v>
      </c>
      <c r="D8" s="7" t="s">
        <v>119</v>
      </c>
      <c r="E8" s="8">
        <v>0.06490740740740741</v>
      </c>
      <c r="F8" s="7">
        <v>12</v>
      </c>
      <c r="G8" s="8">
        <v>0.020625</v>
      </c>
      <c r="H8" s="8">
        <f t="shared" si="0"/>
        <v>0.04428240740740741</v>
      </c>
      <c r="I8" s="16">
        <v>97</v>
      </c>
    </row>
    <row r="9" spans="1:9" ht="10.5" customHeight="1">
      <c r="A9" s="7">
        <v>5</v>
      </c>
      <c r="B9" s="7" t="s">
        <v>146</v>
      </c>
      <c r="C9" s="7" t="s">
        <v>111</v>
      </c>
      <c r="D9" s="7" t="s">
        <v>99</v>
      </c>
      <c r="E9" s="8">
        <v>0.07138888888888889</v>
      </c>
      <c r="F9" s="7">
        <v>17</v>
      </c>
      <c r="G9" s="8">
        <v>0.02693287037037037</v>
      </c>
      <c r="H9" s="15">
        <f t="shared" si="0"/>
        <v>0.04445601851851852</v>
      </c>
      <c r="I9" s="16">
        <v>96</v>
      </c>
    </row>
    <row r="10" spans="1:9" ht="10.5" customHeight="1">
      <c r="A10" s="7">
        <v>6</v>
      </c>
      <c r="B10" s="7" t="s">
        <v>27</v>
      </c>
      <c r="C10" s="7" t="s">
        <v>121</v>
      </c>
      <c r="D10" s="7" t="s">
        <v>93</v>
      </c>
      <c r="E10" s="8">
        <v>0.07075231481481481</v>
      </c>
      <c r="F10" s="7">
        <v>25</v>
      </c>
      <c r="G10" s="8">
        <v>0.026238425925925925</v>
      </c>
      <c r="H10" s="8">
        <f t="shared" si="0"/>
        <v>0.04451388888888888</v>
      </c>
      <c r="I10" s="16">
        <v>95</v>
      </c>
    </row>
    <row r="11" spans="1:9" ht="10.5" customHeight="1">
      <c r="A11" s="7">
        <v>7</v>
      </c>
      <c r="B11" s="7" t="s">
        <v>232</v>
      </c>
      <c r="C11" s="7" t="s">
        <v>108</v>
      </c>
      <c r="D11" s="7" t="s">
        <v>94</v>
      </c>
      <c r="E11" s="8">
        <v>0.060474537037037035</v>
      </c>
      <c r="F11" s="7">
        <v>16</v>
      </c>
      <c r="G11" s="8">
        <v>0.015381944444444443</v>
      </c>
      <c r="H11" s="8">
        <f t="shared" si="0"/>
        <v>0.045092592592592594</v>
      </c>
      <c r="I11" s="16">
        <v>94</v>
      </c>
    </row>
    <row r="12" spans="1:9" ht="10.5" customHeight="1">
      <c r="A12" s="7">
        <v>8</v>
      </c>
      <c r="B12" s="7" t="s">
        <v>202</v>
      </c>
      <c r="C12" s="7" t="s">
        <v>96</v>
      </c>
      <c r="D12" s="7" t="s">
        <v>93</v>
      </c>
      <c r="E12" s="8">
        <v>0.052245370370370366</v>
      </c>
      <c r="F12" s="7">
        <v>8</v>
      </c>
      <c r="G12" s="8">
        <v>0.007129629629629631</v>
      </c>
      <c r="H12" s="8">
        <f t="shared" si="0"/>
        <v>0.045115740740740734</v>
      </c>
      <c r="I12" s="16">
        <v>93</v>
      </c>
    </row>
    <row r="13" spans="1:9" ht="10.5" customHeight="1">
      <c r="A13" s="7">
        <v>9</v>
      </c>
      <c r="B13" s="7" t="s">
        <v>277</v>
      </c>
      <c r="C13" s="7" t="s">
        <v>101</v>
      </c>
      <c r="D13" s="7" t="s">
        <v>94</v>
      </c>
      <c r="E13" s="8">
        <v>0.0628125</v>
      </c>
      <c r="F13" s="7">
        <v>18</v>
      </c>
      <c r="G13" s="8">
        <v>0.01765046296296296</v>
      </c>
      <c r="H13" s="14">
        <f t="shared" si="0"/>
        <v>0.04516203703703703</v>
      </c>
      <c r="I13" s="16">
        <v>92</v>
      </c>
    </row>
    <row r="14" spans="1:9" ht="10.5" customHeight="1">
      <c r="A14" s="7">
        <v>10</v>
      </c>
      <c r="B14" s="7" t="s">
        <v>129</v>
      </c>
      <c r="C14" s="7" t="s">
        <v>109</v>
      </c>
      <c r="D14" s="7" t="s">
        <v>105</v>
      </c>
      <c r="E14" s="8">
        <v>0.05694444444444444</v>
      </c>
      <c r="F14" s="7">
        <v>4</v>
      </c>
      <c r="G14" s="8">
        <v>0.011655092592592594</v>
      </c>
      <c r="H14" s="8">
        <f t="shared" si="0"/>
        <v>0.04528935185185185</v>
      </c>
      <c r="I14" s="16">
        <v>91</v>
      </c>
    </row>
    <row r="15" spans="1:9" ht="10.5" customHeight="1">
      <c r="A15" s="7">
        <v>11</v>
      </c>
      <c r="B15" s="7" t="s">
        <v>257</v>
      </c>
      <c r="C15" s="7" t="s">
        <v>108</v>
      </c>
      <c r="D15" s="7" t="s">
        <v>116</v>
      </c>
      <c r="E15" s="8">
        <v>0.06412037037037037</v>
      </c>
      <c r="F15" s="7">
        <v>19</v>
      </c>
      <c r="G15" s="8">
        <v>0.01880787037037037</v>
      </c>
      <c r="H15" s="8">
        <f t="shared" si="0"/>
        <v>0.0453125</v>
      </c>
      <c r="I15" s="16">
        <v>90</v>
      </c>
    </row>
    <row r="16" spans="1:9" ht="10.5" customHeight="1">
      <c r="A16" s="7">
        <v>12</v>
      </c>
      <c r="B16" s="7" t="s">
        <v>270</v>
      </c>
      <c r="C16" s="7" t="s">
        <v>108</v>
      </c>
      <c r="D16" s="7" t="s">
        <v>93</v>
      </c>
      <c r="E16" s="8">
        <v>0.06666666666666667</v>
      </c>
      <c r="F16" s="7">
        <v>21</v>
      </c>
      <c r="G16" s="8">
        <v>0.02119212962962963</v>
      </c>
      <c r="H16" s="8">
        <f t="shared" si="0"/>
        <v>0.045474537037037036</v>
      </c>
      <c r="I16" s="16">
        <v>89</v>
      </c>
    </row>
    <row r="17" spans="1:9" ht="10.5" customHeight="1">
      <c r="A17" s="7">
        <v>13</v>
      </c>
      <c r="B17" s="7" t="s">
        <v>133</v>
      </c>
      <c r="C17" s="7" t="s">
        <v>103</v>
      </c>
      <c r="D17" s="7" t="s">
        <v>115</v>
      </c>
      <c r="E17" s="8">
        <v>0.06393518518518519</v>
      </c>
      <c r="F17" s="7">
        <v>10</v>
      </c>
      <c r="G17" s="8">
        <v>0.018252314814814815</v>
      </c>
      <c r="H17" s="15">
        <f t="shared" si="0"/>
        <v>0.045682870370370374</v>
      </c>
      <c r="I17" s="16">
        <v>88</v>
      </c>
    </row>
    <row r="18" spans="1:9" ht="10.5" customHeight="1">
      <c r="A18" s="7">
        <v>14</v>
      </c>
      <c r="B18" s="7" t="s">
        <v>300</v>
      </c>
      <c r="C18" s="7" t="s">
        <v>117</v>
      </c>
      <c r="D18" s="7" t="s">
        <v>94</v>
      </c>
      <c r="E18" s="8">
        <v>0.06114583333333334</v>
      </c>
      <c r="F18" s="7">
        <v>16</v>
      </c>
      <c r="G18" s="8">
        <v>0.015381944444444443</v>
      </c>
      <c r="H18" s="8">
        <f t="shared" si="0"/>
        <v>0.045763888888888896</v>
      </c>
      <c r="I18" s="16">
        <v>87</v>
      </c>
    </row>
    <row r="19" spans="1:9" ht="10.5" customHeight="1">
      <c r="A19" s="7">
        <v>15</v>
      </c>
      <c r="B19" s="7" t="s">
        <v>244</v>
      </c>
      <c r="C19" s="7" t="s">
        <v>103</v>
      </c>
      <c r="D19" s="7" t="s">
        <v>93</v>
      </c>
      <c r="E19" s="8">
        <v>0.062314814814814816</v>
      </c>
      <c r="F19" s="7">
        <v>17</v>
      </c>
      <c r="G19" s="8">
        <v>0.01650462962962963</v>
      </c>
      <c r="H19" s="8">
        <f t="shared" si="0"/>
        <v>0.04581018518518519</v>
      </c>
      <c r="I19" s="16">
        <v>86</v>
      </c>
    </row>
    <row r="20" spans="1:9" ht="10.5" customHeight="1">
      <c r="A20" s="7">
        <v>16</v>
      </c>
      <c r="B20" s="7" t="s">
        <v>226</v>
      </c>
      <c r="C20" s="7" t="s">
        <v>100</v>
      </c>
      <c r="D20" s="7" t="s">
        <v>93</v>
      </c>
      <c r="E20" s="8">
        <v>0.05918981481481481</v>
      </c>
      <c r="F20" s="7">
        <v>14</v>
      </c>
      <c r="G20" s="8">
        <v>0.013206018518518518</v>
      </c>
      <c r="H20" s="8">
        <f t="shared" si="0"/>
        <v>0.04598379629629629</v>
      </c>
      <c r="I20" s="16">
        <v>85</v>
      </c>
    </row>
    <row r="21" spans="1:9" ht="10.5" customHeight="1">
      <c r="A21" s="7">
        <v>17</v>
      </c>
      <c r="B21" s="7" t="s">
        <v>29</v>
      </c>
      <c r="C21" s="7" t="s">
        <v>114</v>
      </c>
      <c r="D21" s="7" t="s">
        <v>102</v>
      </c>
      <c r="E21" s="8">
        <v>0.0709375</v>
      </c>
      <c r="F21" s="7">
        <v>24</v>
      </c>
      <c r="G21" s="8">
        <v>0.02494212962962963</v>
      </c>
      <c r="H21" s="8">
        <f t="shared" si="0"/>
        <v>0.04599537037037037</v>
      </c>
      <c r="I21" s="16">
        <v>84</v>
      </c>
    </row>
    <row r="22" spans="1:9" ht="10.5" customHeight="1">
      <c r="A22" s="7">
        <v>18</v>
      </c>
      <c r="B22" s="7" t="s">
        <v>205</v>
      </c>
      <c r="C22" s="7" t="s">
        <v>101</v>
      </c>
      <c r="D22" s="7" t="s">
        <v>102</v>
      </c>
      <c r="E22" s="8">
        <v>0.054155092592592595</v>
      </c>
      <c r="F22" s="7">
        <v>9</v>
      </c>
      <c r="G22" s="8">
        <v>0.008101851851851851</v>
      </c>
      <c r="H22" s="8">
        <f t="shared" si="0"/>
        <v>0.04605324074074074</v>
      </c>
      <c r="I22" s="16">
        <v>83</v>
      </c>
    </row>
    <row r="23" spans="1:9" ht="10.5" customHeight="1">
      <c r="A23" s="7">
        <v>19</v>
      </c>
      <c r="B23" s="7" t="s">
        <v>127</v>
      </c>
      <c r="C23" s="7" t="s">
        <v>100</v>
      </c>
      <c r="D23" s="7" t="s">
        <v>99</v>
      </c>
      <c r="E23" s="8">
        <v>0.052835648148148145</v>
      </c>
      <c r="F23" s="7">
        <v>-1</v>
      </c>
      <c r="G23" s="8">
        <v>0.006666666666666667</v>
      </c>
      <c r="H23" s="8">
        <f t="shared" si="0"/>
        <v>0.04616898148148148</v>
      </c>
      <c r="I23" s="16">
        <v>82</v>
      </c>
    </row>
    <row r="24" spans="1:9" ht="10.5" customHeight="1">
      <c r="A24" s="7">
        <v>20</v>
      </c>
      <c r="B24" s="7" t="s">
        <v>145</v>
      </c>
      <c r="C24" s="7" t="s">
        <v>100</v>
      </c>
      <c r="D24" s="7" t="s">
        <v>119</v>
      </c>
      <c r="E24" s="8">
        <v>0.07064814814814814</v>
      </c>
      <c r="F24" s="7">
        <v>15</v>
      </c>
      <c r="G24" s="8">
        <v>0.024340277777777777</v>
      </c>
      <c r="H24" s="8">
        <f t="shared" si="0"/>
        <v>0.04630787037037036</v>
      </c>
      <c r="I24" s="16">
        <v>81</v>
      </c>
    </row>
    <row r="25" spans="1:9" ht="10.5" customHeight="1">
      <c r="A25" s="7">
        <v>21</v>
      </c>
      <c r="B25" s="7" t="s">
        <v>241</v>
      </c>
      <c r="C25" s="7" t="s">
        <v>107</v>
      </c>
      <c r="D25" s="7" t="s">
        <v>94</v>
      </c>
      <c r="E25" s="8">
        <v>0.06184027777777778</v>
      </c>
      <c r="F25" s="7">
        <v>16</v>
      </c>
      <c r="G25" s="8">
        <v>0.015381944444444443</v>
      </c>
      <c r="H25" s="8">
        <f t="shared" si="0"/>
        <v>0.04645833333333334</v>
      </c>
      <c r="I25" s="16">
        <v>80</v>
      </c>
    </row>
    <row r="26" spans="1:9" ht="10.5" customHeight="1">
      <c r="A26" s="7">
        <v>22</v>
      </c>
      <c r="B26" s="7" t="s">
        <v>206</v>
      </c>
      <c r="C26" s="7" t="s">
        <v>97</v>
      </c>
      <c r="D26" s="7" t="s">
        <v>93</v>
      </c>
      <c r="E26" s="8">
        <v>0.05459490740740741</v>
      </c>
      <c r="F26" s="7">
        <v>9</v>
      </c>
      <c r="G26" s="8">
        <v>0.008101851851851851</v>
      </c>
      <c r="H26" s="8">
        <f t="shared" si="0"/>
        <v>0.04649305555555556</v>
      </c>
      <c r="I26" s="16">
        <v>79</v>
      </c>
    </row>
    <row r="27" spans="1:9" ht="10.5" customHeight="1">
      <c r="A27" s="7">
        <v>23</v>
      </c>
      <c r="B27" s="7" t="s">
        <v>289</v>
      </c>
      <c r="C27" s="7" t="s">
        <v>114</v>
      </c>
      <c r="D27" s="7" t="s">
        <v>102</v>
      </c>
      <c r="E27" s="8">
        <v>0.0795949074074074</v>
      </c>
      <c r="F27" s="7">
        <v>30</v>
      </c>
      <c r="G27" s="8">
        <v>0.03309027777777778</v>
      </c>
      <c r="H27" s="8">
        <f t="shared" si="0"/>
        <v>0.046504629629629625</v>
      </c>
      <c r="I27" s="16">
        <v>78</v>
      </c>
    </row>
    <row r="28" spans="1:9" ht="10.5" customHeight="1">
      <c r="A28" s="7">
        <v>24</v>
      </c>
      <c r="B28" s="7" t="s">
        <v>56</v>
      </c>
      <c r="C28" s="7" t="s">
        <v>114</v>
      </c>
      <c r="D28" s="7" t="s">
        <v>102</v>
      </c>
      <c r="E28" s="8">
        <v>0.0755787037037037</v>
      </c>
      <c r="F28" s="7">
        <v>27</v>
      </c>
      <c r="G28" s="8">
        <v>0.028912037037037038</v>
      </c>
      <c r="H28" s="8">
        <f t="shared" si="0"/>
        <v>0.04666666666666666</v>
      </c>
      <c r="I28" s="16">
        <v>77</v>
      </c>
    </row>
    <row r="29" spans="1:9" ht="10.5" customHeight="1">
      <c r="A29" s="7">
        <v>25</v>
      </c>
      <c r="B29" s="7" t="s">
        <v>299</v>
      </c>
      <c r="C29" s="7" t="s">
        <v>117</v>
      </c>
      <c r="D29" s="7" t="s">
        <v>94</v>
      </c>
      <c r="E29" s="8">
        <v>0.05990740740740741</v>
      </c>
      <c r="F29" s="7">
        <v>14</v>
      </c>
      <c r="G29" s="13">
        <v>0.013206018518518518</v>
      </c>
      <c r="H29" s="8">
        <f t="shared" si="0"/>
        <v>0.04670138888888889</v>
      </c>
      <c r="I29" s="16">
        <v>76</v>
      </c>
    </row>
    <row r="30" spans="1:9" ht="10.5" customHeight="1">
      <c r="A30" s="7">
        <v>26</v>
      </c>
      <c r="B30" s="7" t="s">
        <v>278</v>
      </c>
      <c r="C30" s="7" t="s">
        <v>104</v>
      </c>
      <c r="D30" s="7" t="s">
        <v>95</v>
      </c>
      <c r="E30" s="8">
        <v>0.06332175925925926</v>
      </c>
      <c r="F30" s="7">
        <v>17</v>
      </c>
      <c r="G30" s="8">
        <v>0.01650462962962963</v>
      </c>
      <c r="H30" s="8">
        <f t="shared" si="0"/>
        <v>0.046817129629629625</v>
      </c>
      <c r="I30" s="16">
        <v>75</v>
      </c>
    </row>
    <row r="31" spans="1:9" ht="10.5" customHeight="1">
      <c r="A31" s="7">
        <v>27</v>
      </c>
      <c r="B31" s="7" t="s">
        <v>271</v>
      </c>
      <c r="C31" s="7" t="s">
        <v>108</v>
      </c>
      <c r="D31" s="7" t="s">
        <v>94</v>
      </c>
      <c r="E31" s="8">
        <v>0.06681712962962963</v>
      </c>
      <c r="F31" s="7">
        <v>20</v>
      </c>
      <c r="G31" s="8">
        <v>0.019988425925925927</v>
      </c>
      <c r="H31" s="8">
        <f t="shared" si="0"/>
        <v>0.046828703703703706</v>
      </c>
      <c r="I31" s="16">
        <v>74</v>
      </c>
    </row>
    <row r="32" spans="1:9" ht="10.5" customHeight="1">
      <c r="A32" s="7">
        <v>28</v>
      </c>
      <c r="B32" s="7" t="s">
        <v>238</v>
      </c>
      <c r="C32" s="7" t="s">
        <v>96</v>
      </c>
      <c r="D32" s="7" t="s">
        <v>102</v>
      </c>
      <c r="E32" s="8">
        <v>0.06112268518518518</v>
      </c>
      <c r="F32" s="7">
        <v>15</v>
      </c>
      <c r="G32" s="8">
        <v>0.014282407407407409</v>
      </c>
      <c r="H32" s="8">
        <f t="shared" si="0"/>
        <v>0.04684027777777777</v>
      </c>
      <c r="I32" s="16">
        <v>73</v>
      </c>
    </row>
    <row r="33" spans="1:9" ht="10.5" customHeight="1">
      <c r="A33" s="7">
        <v>29</v>
      </c>
      <c r="B33" s="7" t="s">
        <v>204</v>
      </c>
      <c r="C33" s="7" t="s">
        <v>101</v>
      </c>
      <c r="D33" s="7" t="s">
        <v>93</v>
      </c>
      <c r="E33" s="8">
        <v>0.05402777777777778</v>
      </c>
      <c r="F33" s="7">
        <v>8</v>
      </c>
      <c r="G33" s="8">
        <v>0.007129629629629631</v>
      </c>
      <c r="H33" s="8">
        <f t="shared" si="0"/>
        <v>0.04689814814814815</v>
      </c>
      <c r="I33" s="16">
        <v>72</v>
      </c>
    </row>
    <row r="34" spans="1:9" ht="10.5" customHeight="1">
      <c r="A34" s="7">
        <v>30</v>
      </c>
      <c r="B34" s="7" t="s">
        <v>394</v>
      </c>
      <c r="C34" s="7" t="s">
        <v>100</v>
      </c>
      <c r="D34" s="7" t="s">
        <v>119</v>
      </c>
      <c r="E34" s="8">
        <v>0.06640046296296297</v>
      </c>
      <c r="F34" s="7">
        <v>11</v>
      </c>
      <c r="G34" s="8">
        <v>0.01943287037037037</v>
      </c>
      <c r="H34" s="8">
        <f t="shared" si="0"/>
        <v>0.046967592592592596</v>
      </c>
      <c r="I34" s="16">
        <v>71</v>
      </c>
    </row>
    <row r="35" spans="1:9" ht="10.5" customHeight="1">
      <c r="A35" s="7">
        <v>31</v>
      </c>
      <c r="B35" s="7" t="s">
        <v>322</v>
      </c>
      <c r="C35" s="7" t="s">
        <v>109</v>
      </c>
      <c r="D35" s="7" t="s">
        <v>99</v>
      </c>
      <c r="E35" s="8">
        <v>0.06524305555555555</v>
      </c>
      <c r="F35" s="7">
        <v>10</v>
      </c>
      <c r="G35" s="8">
        <v>0.018252314814814815</v>
      </c>
      <c r="H35" s="8">
        <f t="shared" si="0"/>
        <v>0.046990740740740736</v>
      </c>
      <c r="I35" s="16">
        <v>70</v>
      </c>
    </row>
    <row r="36" spans="1:9" ht="10.5" customHeight="1">
      <c r="A36" s="7">
        <v>32</v>
      </c>
      <c r="B36" s="7" t="s">
        <v>215</v>
      </c>
      <c r="C36" s="7" t="s">
        <v>109</v>
      </c>
      <c r="D36" s="7" t="s">
        <v>94</v>
      </c>
      <c r="E36" s="8">
        <v>0.057118055555555554</v>
      </c>
      <c r="F36" s="7">
        <v>11</v>
      </c>
      <c r="G36" s="8">
        <v>0.010081018518518519</v>
      </c>
      <c r="H36" s="8">
        <f t="shared" si="0"/>
        <v>0.04703703703703704</v>
      </c>
      <c r="I36" s="16">
        <v>69</v>
      </c>
    </row>
    <row r="37" spans="1:9" ht="10.5" customHeight="1">
      <c r="A37" s="7">
        <v>33</v>
      </c>
      <c r="B37" s="7" t="s">
        <v>26</v>
      </c>
      <c r="C37" s="7" t="s">
        <v>103</v>
      </c>
      <c r="D37" s="7" t="s">
        <v>102</v>
      </c>
      <c r="E37" s="8">
        <v>0.07072916666666666</v>
      </c>
      <c r="F37" s="7">
        <v>23</v>
      </c>
      <c r="G37" s="8">
        <v>0.023668981481481485</v>
      </c>
      <c r="H37" s="8">
        <f t="shared" si="0"/>
        <v>0.04706018518518518</v>
      </c>
      <c r="I37" s="16">
        <v>68</v>
      </c>
    </row>
    <row r="38" spans="1:9" ht="10.5" customHeight="1">
      <c r="A38" s="7">
        <v>34</v>
      </c>
      <c r="B38" s="7" t="s">
        <v>218</v>
      </c>
      <c r="C38" s="7" t="s">
        <v>111</v>
      </c>
      <c r="D38" s="7" t="s">
        <v>93</v>
      </c>
      <c r="E38" s="8">
        <v>0.05820601851851851</v>
      </c>
      <c r="F38" s="7">
        <v>12</v>
      </c>
      <c r="G38" s="8">
        <v>0.011111111111111112</v>
      </c>
      <c r="H38" s="8">
        <f t="shared" si="0"/>
        <v>0.0470949074074074</v>
      </c>
      <c r="I38" s="16">
        <v>67</v>
      </c>
    </row>
    <row r="39" spans="1:9" ht="10.5" customHeight="1">
      <c r="A39" s="7">
        <v>35</v>
      </c>
      <c r="B39" s="7" t="s">
        <v>151</v>
      </c>
      <c r="C39" s="7" t="s">
        <v>97</v>
      </c>
      <c r="D39" s="7" t="s">
        <v>99</v>
      </c>
      <c r="E39" s="8">
        <v>0.07408564814814815</v>
      </c>
      <c r="F39" s="7" t="s">
        <v>382</v>
      </c>
      <c r="G39" s="8">
        <v>0.02693287037037037</v>
      </c>
      <c r="H39" s="8">
        <f t="shared" si="0"/>
        <v>0.04715277777777778</v>
      </c>
      <c r="I39" s="16">
        <v>66</v>
      </c>
    </row>
    <row r="40" spans="1:9" ht="10.5" customHeight="1">
      <c r="A40" s="7">
        <v>36</v>
      </c>
      <c r="B40" s="7" t="s">
        <v>240</v>
      </c>
      <c r="C40" s="7" t="s">
        <v>110</v>
      </c>
      <c r="D40" s="7" t="s">
        <v>102</v>
      </c>
      <c r="E40" s="8">
        <v>0.06144675925925926</v>
      </c>
      <c r="F40" s="7">
        <v>15</v>
      </c>
      <c r="G40" s="8">
        <v>0.014282407407407409</v>
      </c>
      <c r="H40" s="8">
        <f t="shared" si="0"/>
        <v>0.04716435185185185</v>
      </c>
      <c r="I40" s="16">
        <v>65</v>
      </c>
    </row>
    <row r="41" spans="1:9" ht="10.5" customHeight="1">
      <c r="A41" s="7">
        <v>37</v>
      </c>
      <c r="B41" s="7" t="s">
        <v>128</v>
      </c>
      <c r="C41" s="7" t="s">
        <v>108</v>
      </c>
      <c r="D41" s="7" t="s">
        <v>99</v>
      </c>
      <c r="E41" s="8">
        <v>0.05679398148148148</v>
      </c>
      <c r="F41" s="7">
        <v>2</v>
      </c>
      <c r="G41" s="8">
        <v>0.009606481481481481</v>
      </c>
      <c r="H41" s="8">
        <f t="shared" si="0"/>
        <v>0.0471875</v>
      </c>
      <c r="I41" s="16">
        <v>63.5</v>
      </c>
    </row>
    <row r="42" spans="1:9" ht="10.5" customHeight="1">
      <c r="A42" s="7"/>
      <c r="B42" s="7" t="s">
        <v>209</v>
      </c>
      <c r="C42" s="7" t="s">
        <v>100</v>
      </c>
      <c r="D42" s="7" t="s">
        <v>94</v>
      </c>
      <c r="E42" s="8">
        <v>0.05528935185185185</v>
      </c>
      <c r="F42" s="7">
        <v>9</v>
      </c>
      <c r="G42" s="8">
        <v>0.008101851851851851</v>
      </c>
      <c r="H42" s="8">
        <f t="shared" si="0"/>
        <v>0.0471875</v>
      </c>
      <c r="I42" s="16">
        <v>63.5</v>
      </c>
    </row>
    <row r="43" spans="1:9" ht="10.5" customHeight="1">
      <c r="A43" s="7">
        <v>39</v>
      </c>
      <c r="B43" s="7" t="s">
        <v>68</v>
      </c>
      <c r="C43" s="7" t="s">
        <v>126</v>
      </c>
      <c r="D43" s="7" t="s">
        <v>116</v>
      </c>
      <c r="E43" s="8">
        <v>0.07886574074074075</v>
      </c>
      <c r="F43" s="7">
        <v>29</v>
      </c>
      <c r="G43" s="8">
        <v>0.03166666666666667</v>
      </c>
      <c r="H43" s="8">
        <f t="shared" si="0"/>
        <v>0.04719907407407408</v>
      </c>
      <c r="I43" s="16">
        <v>62</v>
      </c>
    </row>
    <row r="44" spans="1:9" ht="10.5" customHeight="1">
      <c r="A44" s="7">
        <v>40</v>
      </c>
      <c r="B44" s="7" t="s">
        <v>219</v>
      </c>
      <c r="C44" s="7" t="s">
        <v>103</v>
      </c>
      <c r="D44" s="7" t="s">
        <v>94</v>
      </c>
      <c r="E44" s="8">
        <v>0.05832175925925926</v>
      </c>
      <c r="F44" s="7">
        <v>12</v>
      </c>
      <c r="G44" s="8">
        <v>0.011111111111111112</v>
      </c>
      <c r="H44" s="8">
        <f t="shared" si="0"/>
        <v>0.04721064814814815</v>
      </c>
      <c r="I44" s="16">
        <v>61</v>
      </c>
    </row>
    <row r="45" spans="1:9" ht="10.5" customHeight="1">
      <c r="A45" s="7">
        <v>41</v>
      </c>
      <c r="B45" s="7" t="s">
        <v>203</v>
      </c>
      <c r="C45" s="7" t="s">
        <v>97</v>
      </c>
      <c r="D45" s="7" t="s">
        <v>94</v>
      </c>
      <c r="E45" s="8">
        <v>0.05253472222222222</v>
      </c>
      <c r="F45" s="7">
        <v>6</v>
      </c>
      <c r="G45" s="8">
        <v>0.0052430555555555555</v>
      </c>
      <c r="H45" s="8">
        <f t="shared" si="0"/>
        <v>0.04729166666666666</v>
      </c>
      <c r="I45" s="16">
        <v>59.5</v>
      </c>
    </row>
    <row r="46" spans="1:9" ht="10.5" customHeight="1">
      <c r="A46" s="7"/>
      <c r="B46" s="7" t="s">
        <v>134</v>
      </c>
      <c r="C46" s="7" t="s">
        <v>109</v>
      </c>
      <c r="D46" s="7" t="s">
        <v>115</v>
      </c>
      <c r="E46" s="8">
        <v>0.06439814814814815</v>
      </c>
      <c r="F46" s="7">
        <v>9</v>
      </c>
      <c r="G46" s="8">
        <v>0.017106481481481483</v>
      </c>
      <c r="H46" s="8">
        <f t="shared" si="0"/>
        <v>0.04729166666666666</v>
      </c>
      <c r="I46" s="16">
        <v>59.5</v>
      </c>
    </row>
    <row r="47" spans="1:9" ht="10.5" customHeight="1">
      <c r="A47" s="7">
        <v>43</v>
      </c>
      <c r="B47" s="7" t="s">
        <v>132</v>
      </c>
      <c r="C47" s="7" t="s">
        <v>100</v>
      </c>
      <c r="D47" s="7" t="s">
        <v>99</v>
      </c>
      <c r="E47" s="8">
        <v>0.06333333333333334</v>
      </c>
      <c r="F47" s="7">
        <v>8</v>
      </c>
      <c r="G47" s="8">
        <v>0.015972222222222224</v>
      </c>
      <c r="H47" s="8">
        <f t="shared" si="0"/>
        <v>0.04736111111111112</v>
      </c>
      <c r="I47" s="16">
        <v>58</v>
      </c>
    </row>
    <row r="48" spans="1:9" ht="10.5" customHeight="1">
      <c r="A48" s="7">
        <v>44</v>
      </c>
      <c r="B48" s="7" t="s">
        <v>275</v>
      </c>
      <c r="C48" s="7" t="s">
        <v>108</v>
      </c>
      <c r="D48" s="7" t="s">
        <v>94</v>
      </c>
      <c r="E48" s="8">
        <v>0.06165509259259259</v>
      </c>
      <c r="F48" s="7">
        <v>15</v>
      </c>
      <c r="G48" s="8">
        <v>0.014282407407407409</v>
      </c>
      <c r="H48" s="8">
        <f t="shared" si="0"/>
        <v>0.04737268518518518</v>
      </c>
      <c r="I48" s="16">
        <v>57</v>
      </c>
    </row>
    <row r="49" spans="1:9" ht="10.5" customHeight="1">
      <c r="A49" s="7">
        <v>45</v>
      </c>
      <c r="B49" s="7" t="s">
        <v>214</v>
      </c>
      <c r="C49" s="7" t="s">
        <v>100</v>
      </c>
      <c r="D49" s="7" t="s">
        <v>93</v>
      </c>
      <c r="E49" s="8">
        <v>0.056469907407407406</v>
      </c>
      <c r="F49" s="7">
        <v>10</v>
      </c>
      <c r="G49" s="8">
        <v>0.009085648148148148</v>
      </c>
      <c r="H49" s="8">
        <f t="shared" si="0"/>
        <v>0.04738425925925926</v>
      </c>
      <c r="I49" s="16">
        <v>56</v>
      </c>
    </row>
    <row r="50" spans="1:9" ht="10.5" customHeight="1">
      <c r="A50" s="7">
        <v>46</v>
      </c>
      <c r="B50" s="7" t="s">
        <v>276</v>
      </c>
      <c r="C50" s="7" t="s">
        <v>114</v>
      </c>
      <c r="D50" s="7" t="s">
        <v>93</v>
      </c>
      <c r="E50" s="8">
        <v>0.061701388888888896</v>
      </c>
      <c r="F50" s="7">
        <v>15</v>
      </c>
      <c r="G50" s="8">
        <v>0.014282407407407409</v>
      </c>
      <c r="H50" s="8">
        <f t="shared" si="0"/>
        <v>0.047418981481481486</v>
      </c>
      <c r="I50" s="16">
        <v>55</v>
      </c>
    </row>
    <row r="51" spans="1:9" ht="10.5" customHeight="1">
      <c r="A51" s="7">
        <v>47</v>
      </c>
      <c r="B51" s="7" t="s">
        <v>325</v>
      </c>
      <c r="C51" s="7" t="s">
        <v>108</v>
      </c>
      <c r="D51" s="7" t="s">
        <v>99</v>
      </c>
      <c r="E51" s="8">
        <v>0.07575231481481481</v>
      </c>
      <c r="F51" s="7" t="s">
        <v>347</v>
      </c>
      <c r="G51" s="8">
        <v>0.028275462962962964</v>
      </c>
      <c r="H51" s="8">
        <f t="shared" si="0"/>
        <v>0.04747685185185185</v>
      </c>
      <c r="I51" s="16">
        <v>54</v>
      </c>
    </row>
    <row r="52" spans="1:9" ht="10.5" customHeight="1">
      <c r="A52" s="7">
        <v>48</v>
      </c>
      <c r="B52" s="7" t="s">
        <v>235</v>
      </c>
      <c r="C52" s="7" t="s">
        <v>104</v>
      </c>
      <c r="D52" s="7" t="s">
        <v>94</v>
      </c>
      <c r="E52" s="8">
        <v>0.06070601851851851</v>
      </c>
      <c r="F52" s="7">
        <v>14</v>
      </c>
      <c r="G52" s="8">
        <v>0.013206018518518518</v>
      </c>
      <c r="H52" s="8">
        <f t="shared" si="0"/>
        <v>0.047499999999999994</v>
      </c>
      <c r="I52" s="16">
        <v>53</v>
      </c>
    </row>
    <row r="53" spans="1:9" ht="10.5" customHeight="1">
      <c r="A53" s="7">
        <v>49</v>
      </c>
      <c r="B53" s="7" t="s">
        <v>31</v>
      </c>
      <c r="C53" s="7" t="s">
        <v>101</v>
      </c>
      <c r="D53" s="7" t="s">
        <v>102</v>
      </c>
      <c r="E53" s="8">
        <v>0.07118055555555557</v>
      </c>
      <c r="F53" s="7">
        <v>23</v>
      </c>
      <c r="G53" s="8">
        <v>0.023668981481481485</v>
      </c>
      <c r="H53" s="8">
        <f t="shared" si="0"/>
        <v>0.04751157407407408</v>
      </c>
      <c r="I53" s="16">
        <v>52</v>
      </c>
    </row>
    <row r="54" spans="1:9" ht="10.5" customHeight="1">
      <c r="A54" s="7">
        <v>50</v>
      </c>
      <c r="B54" s="7" t="s">
        <v>32</v>
      </c>
      <c r="C54" s="7" t="s">
        <v>110</v>
      </c>
      <c r="D54" s="7" t="s">
        <v>113</v>
      </c>
      <c r="E54" s="8">
        <v>0.0712037037037037</v>
      </c>
      <c r="F54" s="7">
        <v>23</v>
      </c>
      <c r="G54" s="8">
        <v>0.023668981481481485</v>
      </c>
      <c r="H54" s="8">
        <f t="shared" si="0"/>
        <v>0.047534722222222214</v>
      </c>
      <c r="I54" s="16">
        <v>51</v>
      </c>
    </row>
    <row r="55" spans="1:9" ht="10.5" customHeight="1">
      <c r="A55" s="7">
        <v>51</v>
      </c>
      <c r="B55" s="7" t="s">
        <v>268</v>
      </c>
      <c r="C55" s="7" t="s">
        <v>101</v>
      </c>
      <c r="D55" s="7" t="s">
        <v>95</v>
      </c>
      <c r="E55" s="8">
        <v>0.06636574074074074</v>
      </c>
      <c r="F55" s="7">
        <v>19</v>
      </c>
      <c r="G55" s="8">
        <v>0.01880787037037037</v>
      </c>
      <c r="H55" s="8">
        <f t="shared" si="0"/>
        <v>0.04755787037037037</v>
      </c>
      <c r="I55" s="16">
        <v>50</v>
      </c>
    </row>
    <row r="56" spans="1:9" ht="10.5" customHeight="1">
      <c r="A56" s="7">
        <v>52</v>
      </c>
      <c r="B56" s="7" t="s">
        <v>142</v>
      </c>
      <c r="C56" s="7" t="s">
        <v>103</v>
      </c>
      <c r="D56" s="7" t="s">
        <v>99</v>
      </c>
      <c r="E56" s="8">
        <v>0.06945601851851851</v>
      </c>
      <c r="F56" s="7">
        <v>13</v>
      </c>
      <c r="G56" s="8">
        <v>0.021840277777777778</v>
      </c>
      <c r="H56" s="8">
        <f t="shared" si="0"/>
        <v>0.047615740740740736</v>
      </c>
      <c r="I56" s="16">
        <v>49</v>
      </c>
    </row>
    <row r="57" spans="1:9" ht="10.5" customHeight="1">
      <c r="A57" s="7">
        <v>53</v>
      </c>
      <c r="B57" s="7" t="s">
        <v>143</v>
      </c>
      <c r="C57" s="7" t="s">
        <v>96</v>
      </c>
      <c r="D57" s="7" t="s">
        <v>105</v>
      </c>
      <c r="E57" s="8">
        <v>0.06949074074074074</v>
      </c>
      <c r="F57" s="7">
        <v>13</v>
      </c>
      <c r="G57" s="8">
        <v>0.021840277777777778</v>
      </c>
      <c r="H57" s="8">
        <f t="shared" si="0"/>
        <v>0.047650462962962964</v>
      </c>
      <c r="I57" s="16">
        <v>48</v>
      </c>
    </row>
    <row r="58" spans="1:9" ht="10.5" customHeight="1">
      <c r="A58" s="7">
        <v>54</v>
      </c>
      <c r="B58" s="7" t="s">
        <v>224</v>
      </c>
      <c r="C58" s="7" t="s">
        <v>100</v>
      </c>
      <c r="D58" s="7" t="s">
        <v>102</v>
      </c>
      <c r="E58" s="8">
        <v>0.05885416666666667</v>
      </c>
      <c r="F58" s="7">
        <v>12</v>
      </c>
      <c r="G58" s="8">
        <v>0.011111111111111112</v>
      </c>
      <c r="H58" s="8">
        <f t="shared" si="0"/>
        <v>0.04774305555555556</v>
      </c>
      <c r="I58" s="16">
        <v>47</v>
      </c>
    </row>
    <row r="59" spans="1:9" ht="10.5" customHeight="1">
      <c r="A59" s="7">
        <v>55</v>
      </c>
      <c r="B59" s="7" t="s">
        <v>225</v>
      </c>
      <c r="C59" s="7" t="s">
        <v>104</v>
      </c>
      <c r="D59" s="7" t="s">
        <v>94</v>
      </c>
      <c r="E59" s="8">
        <v>0.058888888888888886</v>
      </c>
      <c r="F59" s="7">
        <v>12</v>
      </c>
      <c r="G59" s="8">
        <v>0.011111111111111112</v>
      </c>
      <c r="H59" s="8">
        <f t="shared" si="0"/>
        <v>0.04777777777777777</v>
      </c>
      <c r="I59" s="16">
        <v>45.5</v>
      </c>
    </row>
    <row r="60" spans="1:9" ht="10.5" customHeight="1">
      <c r="A60" s="7"/>
      <c r="B60" s="7" t="s">
        <v>324</v>
      </c>
      <c r="C60" s="7" t="s">
        <v>100</v>
      </c>
      <c r="D60" s="7" t="s">
        <v>119</v>
      </c>
      <c r="E60" s="8">
        <v>0.07471064814814815</v>
      </c>
      <c r="F60" s="7">
        <v>17</v>
      </c>
      <c r="G60" s="8">
        <v>0.02693287037037037</v>
      </c>
      <c r="H60" s="8">
        <f t="shared" si="0"/>
        <v>0.04777777777777778</v>
      </c>
      <c r="I60" s="16">
        <v>45.5</v>
      </c>
    </row>
    <row r="61" spans="1:9" ht="10.5" customHeight="1">
      <c r="A61" s="7">
        <v>57</v>
      </c>
      <c r="B61" s="7" t="s">
        <v>207</v>
      </c>
      <c r="C61" s="7" t="s">
        <v>103</v>
      </c>
      <c r="D61" s="7" t="s">
        <v>93</v>
      </c>
      <c r="E61" s="8">
        <v>0.05493055555555556</v>
      </c>
      <c r="F61" s="7">
        <v>8</v>
      </c>
      <c r="G61" s="8">
        <v>0.007129629629629631</v>
      </c>
      <c r="H61" s="8">
        <f t="shared" si="0"/>
        <v>0.04780092592592593</v>
      </c>
      <c r="I61" s="16">
        <v>44</v>
      </c>
    </row>
    <row r="62" spans="1:9" ht="10.5" customHeight="1">
      <c r="A62" s="7">
        <v>58</v>
      </c>
      <c r="B62" s="7" t="s">
        <v>54</v>
      </c>
      <c r="C62" s="7" t="s">
        <v>108</v>
      </c>
      <c r="D62" s="7" t="s">
        <v>102</v>
      </c>
      <c r="E62" s="8">
        <v>0.07540509259259259</v>
      </c>
      <c r="F62" s="7">
        <v>26</v>
      </c>
      <c r="G62" s="8">
        <v>0.027557870370370368</v>
      </c>
      <c r="H62" s="8">
        <f t="shared" si="0"/>
        <v>0.04784722222222222</v>
      </c>
      <c r="I62" s="16">
        <v>43</v>
      </c>
    </row>
    <row r="63" spans="1:9" ht="10.5" customHeight="1">
      <c r="A63" s="7">
        <v>59</v>
      </c>
      <c r="B63" s="7" t="s">
        <v>216</v>
      </c>
      <c r="C63" s="7" t="s">
        <v>100</v>
      </c>
      <c r="D63" s="7" t="s">
        <v>94</v>
      </c>
      <c r="E63" s="8">
        <v>0.05793981481481481</v>
      </c>
      <c r="F63" s="7">
        <v>11</v>
      </c>
      <c r="G63" s="8">
        <v>0.010081018518518519</v>
      </c>
      <c r="H63" s="8">
        <f t="shared" si="0"/>
        <v>0.047858796296296295</v>
      </c>
      <c r="I63" s="16">
        <v>42</v>
      </c>
    </row>
    <row r="64" spans="1:9" ht="10.5" customHeight="1">
      <c r="A64" s="7">
        <v>60</v>
      </c>
      <c r="B64" s="7" t="s">
        <v>265</v>
      </c>
      <c r="C64" s="7" t="s">
        <v>111</v>
      </c>
      <c r="D64" s="7" t="s">
        <v>94</v>
      </c>
      <c r="E64" s="8">
        <v>0.06554398148148148</v>
      </c>
      <c r="F64" s="7">
        <v>18</v>
      </c>
      <c r="G64" s="8">
        <v>0.01765046296296296</v>
      </c>
      <c r="H64" s="8">
        <f t="shared" si="0"/>
        <v>0.047893518518518516</v>
      </c>
      <c r="I64" s="16">
        <v>41</v>
      </c>
    </row>
    <row r="65" spans="1:9" ht="10.5" customHeight="1">
      <c r="A65" s="7">
        <v>61</v>
      </c>
      <c r="B65" s="7" t="s">
        <v>208</v>
      </c>
      <c r="C65" s="7" t="s">
        <v>104</v>
      </c>
      <c r="D65" s="7" t="s">
        <v>93</v>
      </c>
      <c r="E65" s="8">
        <v>0.055046296296296295</v>
      </c>
      <c r="F65" s="7">
        <v>8</v>
      </c>
      <c r="G65" s="8">
        <v>0.007129629629629631</v>
      </c>
      <c r="H65" s="8">
        <f t="shared" si="0"/>
        <v>0.04791666666666666</v>
      </c>
      <c r="I65" s="16">
        <v>40</v>
      </c>
    </row>
    <row r="66" spans="1:9" ht="10.5" customHeight="1">
      <c r="A66" s="7">
        <v>62</v>
      </c>
      <c r="B66" s="7" t="s">
        <v>253</v>
      </c>
      <c r="C66" s="7" t="s">
        <v>97</v>
      </c>
      <c r="D66" s="7" t="s">
        <v>116</v>
      </c>
      <c r="E66" s="8">
        <v>0.06332175925925926</v>
      </c>
      <c r="F66" s="7">
        <v>16</v>
      </c>
      <c r="G66" s="8">
        <v>0.015381944444444443</v>
      </c>
      <c r="H66" s="8">
        <f t="shared" si="0"/>
        <v>0.04793981481481482</v>
      </c>
      <c r="I66" s="16">
        <v>39</v>
      </c>
    </row>
    <row r="67" spans="1:9" ht="10.5" customHeight="1">
      <c r="A67" s="7">
        <v>63</v>
      </c>
      <c r="B67" s="7" t="s">
        <v>258</v>
      </c>
      <c r="C67" s="7" t="s">
        <v>100</v>
      </c>
      <c r="D67" s="7" t="s">
        <v>102</v>
      </c>
      <c r="E67" s="8">
        <v>0.06452546296296297</v>
      </c>
      <c r="F67" s="7">
        <v>17</v>
      </c>
      <c r="G67" s="8">
        <v>0.01650462962962963</v>
      </c>
      <c r="H67" s="8">
        <f t="shared" si="0"/>
        <v>0.04802083333333333</v>
      </c>
      <c r="I67" s="16">
        <v>37.5</v>
      </c>
    </row>
    <row r="68" spans="1:9" ht="10.5" customHeight="1">
      <c r="A68" s="7"/>
      <c r="B68" s="7" t="s">
        <v>272</v>
      </c>
      <c r="C68" s="7" t="s">
        <v>108</v>
      </c>
      <c r="D68" s="7" t="s">
        <v>116</v>
      </c>
      <c r="E68" s="8">
        <v>0.06682870370370371</v>
      </c>
      <c r="F68" s="7">
        <v>19</v>
      </c>
      <c r="G68" s="8">
        <v>0.01880787037037037</v>
      </c>
      <c r="H68" s="8">
        <f aca="true" t="shared" si="1" ref="H68:H130">E68-G68</f>
        <v>0.04802083333333334</v>
      </c>
      <c r="I68" s="16">
        <v>37.5</v>
      </c>
    </row>
    <row r="69" spans="1:9" ht="10.5" customHeight="1">
      <c r="A69" s="7">
        <v>65</v>
      </c>
      <c r="B69" s="7" t="s">
        <v>140</v>
      </c>
      <c r="C69" s="7" t="s">
        <v>104</v>
      </c>
      <c r="D69" s="7" t="s">
        <v>115</v>
      </c>
      <c r="E69" s="8">
        <v>0.06869212962962963</v>
      </c>
      <c r="F69" s="7">
        <v>12</v>
      </c>
      <c r="G69" s="8">
        <v>0.020625</v>
      </c>
      <c r="H69" s="8">
        <f t="shared" si="1"/>
        <v>0.048067129629629626</v>
      </c>
      <c r="I69" s="16">
        <v>35.5</v>
      </c>
    </row>
    <row r="70" spans="1:9" ht="10.5" customHeight="1">
      <c r="A70" s="7"/>
      <c r="B70" s="7" t="s">
        <v>239</v>
      </c>
      <c r="C70" s="7" t="s">
        <v>96</v>
      </c>
      <c r="D70" s="7" t="s">
        <v>95</v>
      </c>
      <c r="E70" s="8">
        <v>0.06127314814814815</v>
      </c>
      <c r="F70" s="7">
        <v>14</v>
      </c>
      <c r="G70" s="8">
        <v>0.013206018518518518</v>
      </c>
      <c r="H70" s="8">
        <f t="shared" si="1"/>
        <v>0.04806712962962963</v>
      </c>
      <c r="I70" s="16">
        <v>35.5</v>
      </c>
    </row>
    <row r="71" spans="1:9" ht="10.5" customHeight="1">
      <c r="A71" s="7">
        <v>67</v>
      </c>
      <c r="B71" s="7" t="s">
        <v>280</v>
      </c>
      <c r="C71" s="7" t="s">
        <v>104</v>
      </c>
      <c r="D71" s="7" t="s">
        <v>95</v>
      </c>
      <c r="E71" s="8">
        <v>0.06465277777777778</v>
      </c>
      <c r="F71" s="7">
        <v>17</v>
      </c>
      <c r="G71" s="8">
        <v>0.01650462962962963</v>
      </c>
      <c r="H71" s="8">
        <f t="shared" si="1"/>
        <v>0.04814814814814815</v>
      </c>
      <c r="I71" s="16">
        <v>34</v>
      </c>
    </row>
    <row r="72" spans="1:9" ht="10.5" customHeight="1">
      <c r="A72" s="7">
        <v>68</v>
      </c>
      <c r="B72" s="7" t="s">
        <v>307</v>
      </c>
      <c r="C72" s="7" t="s">
        <v>308</v>
      </c>
      <c r="D72" s="7" t="s">
        <v>95</v>
      </c>
      <c r="E72" s="8">
        <v>0.0718287037037037</v>
      </c>
      <c r="F72" s="7" t="s">
        <v>358</v>
      </c>
      <c r="G72" s="13">
        <v>0.023668981481481485</v>
      </c>
      <c r="H72" s="8">
        <f t="shared" si="1"/>
        <v>0.048159722222222215</v>
      </c>
      <c r="I72" s="16">
        <v>33</v>
      </c>
    </row>
    <row r="73" spans="1:9" ht="10.5" customHeight="1">
      <c r="A73" s="7">
        <v>69</v>
      </c>
      <c r="B73" s="7" t="s">
        <v>246</v>
      </c>
      <c r="C73" s="7" t="s">
        <v>100</v>
      </c>
      <c r="D73" s="7" t="s">
        <v>95</v>
      </c>
      <c r="E73" s="8">
        <v>0.062488425925925926</v>
      </c>
      <c r="F73" s="7">
        <v>15</v>
      </c>
      <c r="G73" s="8">
        <v>0.014282407407407409</v>
      </c>
      <c r="H73" s="8">
        <f t="shared" si="1"/>
        <v>0.048206018518518516</v>
      </c>
      <c r="I73" s="16">
        <v>32</v>
      </c>
    </row>
    <row r="74" spans="1:9" ht="10.5" customHeight="1">
      <c r="A74" s="7">
        <v>70</v>
      </c>
      <c r="B74" s="7" t="s">
        <v>141</v>
      </c>
      <c r="C74" s="7" t="s">
        <v>121</v>
      </c>
      <c r="D74" s="7" t="s">
        <v>105</v>
      </c>
      <c r="E74" s="8">
        <v>0.06887731481481481</v>
      </c>
      <c r="F74" s="7">
        <v>12</v>
      </c>
      <c r="G74" s="8">
        <v>0.020625</v>
      </c>
      <c r="H74" s="8">
        <f t="shared" si="1"/>
        <v>0.0482523148148148</v>
      </c>
      <c r="I74" s="16">
        <v>31</v>
      </c>
    </row>
    <row r="75" spans="1:9" ht="10.5" customHeight="1">
      <c r="A75" s="7">
        <v>71</v>
      </c>
      <c r="B75" s="7" t="s">
        <v>183</v>
      </c>
      <c r="C75" s="7" t="s">
        <v>108</v>
      </c>
      <c r="D75" s="7" t="s">
        <v>99</v>
      </c>
      <c r="E75" s="8">
        <v>0.0882175925925926</v>
      </c>
      <c r="F75" s="7">
        <v>26</v>
      </c>
      <c r="G75" s="8">
        <v>0.03986111111111111</v>
      </c>
      <c r="H75" s="8">
        <f t="shared" si="1"/>
        <v>0.048356481481481486</v>
      </c>
      <c r="I75" s="16">
        <v>30</v>
      </c>
    </row>
    <row r="76" spans="1:9" ht="10.5" customHeight="1">
      <c r="A76" s="7">
        <v>72</v>
      </c>
      <c r="B76" s="7" t="s">
        <v>0</v>
      </c>
      <c r="C76" s="7" t="s">
        <v>106</v>
      </c>
      <c r="D76" s="7" t="s">
        <v>95</v>
      </c>
      <c r="E76" s="8">
        <v>0.06717592592592593</v>
      </c>
      <c r="F76" s="7">
        <v>19</v>
      </c>
      <c r="G76" s="8">
        <v>0.01880787037037037</v>
      </c>
      <c r="H76" s="8">
        <f t="shared" si="1"/>
        <v>0.04836805555555556</v>
      </c>
      <c r="I76" s="16">
        <v>29</v>
      </c>
    </row>
    <row r="77" spans="1:9" ht="10.5" customHeight="1">
      <c r="A77" s="7">
        <v>73</v>
      </c>
      <c r="B77" s="7" t="s">
        <v>386</v>
      </c>
      <c r="C77" s="7" t="s">
        <v>103</v>
      </c>
      <c r="D77" s="7" t="s">
        <v>122</v>
      </c>
      <c r="E77" s="8">
        <v>0.07940972222222221</v>
      </c>
      <c r="F77" s="7">
        <v>20</v>
      </c>
      <c r="G77" s="8">
        <v>0.031006944444444445</v>
      </c>
      <c r="H77" s="8">
        <f t="shared" si="1"/>
        <v>0.04840277777777777</v>
      </c>
      <c r="I77" s="16">
        <v>28</v>
      </c>
    </row>
    <row r="78" spans="1:9" ht="10.5" customHeight="1">
      <c r="A78" s="7">
        <v>74</v>
      </c>
      <c r="B78" s="7" t="s">
        <v>156</v>
      </c>
      <c r="C78" s="7" t="s">
        <v>108</v>
      </c>
      <c r="D78" s="7" t="s">
        <v>119</v>
      </c>
      <c r="E78" s="8">
        <v>0.07537037037037037</v>
      </c>
      <c r="F78" s="7">
        <v>17</v>
      </c>
      <c r="G78" s="8">
        <v>0.02693287037037037</v>
      </c>
      <c r="H78" s="8">
        <f t="shared" si="1"/>
        <v>0.048437499999999994</v>
      </c>
      <c r="I78" s="16">
        <v>27</v>
      </c>
    </row>
    <row r="79" spans="1:9" ht="10.5" customHeight="1">
      <c r="A79" s="7">
        <v>75</v>
      </c>
      <c r="B79" s="7" t="s">
        <v>266</v>
      </c>
      <c r="C79" s="7" t="s">
        <v>108</v>
      </c>
      <c r="D79" s="7" t="s">
        <v>93</v>
      </c>
      <c r="E79" s="8">
        <v>0.06609953703703704</v>
      </c>
      <c r="F79" s="7">
        <v>18</v>
      </c>
      <c r="G79" s="8">
        <v>0.01765046296296296</v>
      </c>
      <c r="H79" s="8">
        <f t="shared" si="1"/>
        <v>0.048449074074074075</v>
      </c>
      <c r="I79" s="16">
        <v>26</v>
      </c>
    </row>
    <row r="80" spans="1:9" ht="10.5" customHeight="1">
      <c r="A80" s="7">
        <v>76</v>
      </c>
      <c r="B80" s="7" t="s">
        <v>71</v>
      </c>
      <c r="C80" s="7" t="s">
        <v>108</v>
      </c>
      <c r="D80" s="7" t="s">
        <v>102</v>
      </c>
      <c r="E80" s="8">
        <v>0.08015046296296297</v>
      </c>
      <c r="F80" s="7">
        <v>29</v>
      </c>
      <c r="G80" s="8">
        <v>0.03166666666666667</v>
      </c>
      <c r="H80" s="8">
        <f t="shared" si="1"/>
        <v>0.048483796296296296</v>
      </c>
      <c r="I80" s="16">
        <v>25</v>
      </c>
    </row>
    <row r="81" spans="1:9" ht="10.5" customHeight="1">
      <c r="A81" s="7">
        <v>77</v>
      </c>
      <c r="B81" s="7" t="s">
        <v>243</v>
      </c>
      <c r="C81" s="7" t="s">
        <v>108</v>
      </c>
      <c r="D81" s="7" t="s">
        <v>115</v>
      </c>
      <c r="E81" s="8">
        <v>0.062280092592592595</v>
      </c>
      <c r="F81" s="7">
        <v>6</v>
      </c>
      <c r="G81" s="8">
        <v>0.013773148148148147</v>
      </c>
      <c r="H81" s="8">
        <f t="shared" si="1"/>
        <v>0.04850694444444445</v>
      </c>
      <c r="I81" s="16">
        <v>24</v>
      </c>
    </row>
    <row r="82" spans="1:9" ht="10.5" customHeight="1">
      <c r="A82" s="7">
        <v>78</v>
      </c>
      <c r="B82" s="7" t="s">
        <v>153</v>
      </c>
      <c r="C82" s="7" t="s">
        <v>108</v>
      </c>
      <c r="D82" s="7" t="s">
        <v>115</v>
      </c>
      <c r="E82" s="8">
        <v>0.07416666666666666</v>
      </c>
      <c r="F82" s="7">
        <v>16</v>
      </c>
      <c r="G82" s="8">
        <v>0.025625</v>
      </c>
      <c r="H82" s="8">
        <f t="shared" si="1"/>
        <v>0.048541666666666664</v>
      </c>
      <c r="I82" s="16">
        <v>23</v>
      </c>
    </row>
    <row r="83" spans="1:9" ht="10.5" customHeight="1">
      <c r="A83" s="7">
        <v>79</v>
      </c>
      <c r="B83" s="7" t="s">
        <v>250</v>
      </c>
      <c r="C83" s="7" t="s">
        <v>100</v>
      </c>
      <c r="D83" s="7" t="s">
        <v>93</v>
      </c>
      <c r="E83" s="8">
        <v>0.0628587962962963</v>
      </c>
      <c r="F83" s="7">
        <v>15</v>
      </c>
      <c r="G83" s="8">
        <v>0.014282407407407409</v>
      </c>
      <c r="H83" s="8">
        <f t="shared" si="1"/>
        <v>0.04857638888888889</v>
      </c>
      <c r="I83" s="16">
        <v>22</v>
      </c>
    </row>
    <row r="84" spans="1:9" ht="10.5" customHeight="1">
      <c r="A84" s="7">
        <v>80</v>
      </c>
      <c r="B84" s="7" t="s">
        <v>236</v>
      </c>
      <c r="C84" s="7" t="s">
        <v>100</v>
      </c>
      <c r="D84" s="7" t="s">
        <v>94</v>
      </c>
      <c r="E84" s="8">
        <v>0.06077546296296296</v>
      </c>
      <c r="F84" s="7">
        <v>13</v>
      </c>
      <c r="G84" s="8">
        <v>0.012141203703703704</v>
      </c>
      <c r="H84" s="8">
        <f t="shared" si="1"/>
        <v>0.04863425925925926</v>
      </c>
      <c r="I84" s="16">
        <v>21</v>
      </c>
    </row>
    <row r="85" spans="1:9" ht="10.5" customHeight="1">
      <c r="A85" s="7">
        <v>81</v>
      </c>
      <c r="B85" s="7" t="s">
        <v>69</v>
      </c>
      <c r="C85" s="7" t="s">
        <v>97</v>
      </c>
      <c r="D85" s="7" t="s">
        <v>118</v>
      </c>
      <c r="E85" s="8">
        <v>0.07893518518518518</v>
      </c>
      <c r="F85" s="7">
        <v>28</v>
      </c>
      <c r="G85" s="8">
        <v>0.03027777777777778</v>
      </c>
      <c r="H85" s="8">
        <f t="shared" si="1"/>
        <v>0.0486574074074074</v>
      </c>
      <c r="I85" s="16">
        <v>20</v>
      </c>
    </row>
    <row r="86" spans="1:9" ht="10.5" customHeight="1">
      <c r="A86" s="7">
        <v>82</v>
      </c>
      <c r="B86" s="7" t="s">
        <v>136</v>
      </c>
      <c r="C86" s="7" t="s">
        <v>97</v>
      </c>
      <c r="D86" s="7" t="s">
        <v>119</v>
      </c>
      <c r="E86" s="8">
        <v>0.06577546296296297</v>
      </c>
      <c r="F86" s="7">
        <v>9</v>
      </c>
      <c r="G86" s="8">
        <v>0.017106481481481483</v>
      </c>
      <c r="H86" s="8">
        <f t="shared" si="1"/>
        <v>0.04866898148148148</v>
      </c>
      <c r="I86" s="16">
        <v>18.5</v>
      </c>
    </row>
    <row r="87" spans="1:9" ht="10.5" customHeight="1">
      <c r="A87" s="7"/>
      <c r="B87" s="7" t="s">
        <v>251</v>
      </c>
      <c r="C87" s="7" t="s">
        <v>101</v>
      </c>
      <c r="D87" s="7" t="s">
        <v>116</v>
      </c>
      <c r="E87" s="8">
        <v>0.06295138888888889</v>
      </c>
      <c r="F87" s="7">
        <v>15</v>
      </c>
      <c r="G87" s="8">
        <v>0.014282407407407409</v>
      </c>
      <c r="H87" s="8">
        <f t="shared" si="1"/>
        <v>0.04866898148148148</v>
      </c>
      <c r="I87" s="16">
        <v>18.5</v>
      </c>
    </row>
    <row r="88" spans="1:9" ht="10.5" customHeight="1">
      <c r="A88" s="7">
        <v>84</v>
      </c>
      <c r="B88" s="7" t="s">
        <v>13</v>
      </c>
      <c r="C88" s="7" t="s">
        <v>96</v>
      </c>
      <c r="D88" s="7" t="s">
        <v>113</v>
      </c>
      <c r="E88" s="8">
        <v>0.06866898148148148</v>
      </c>
      <c r="F88" s="7">
        <v>20</v>
      </c>
      <c r="G88" s="8">
        <v>0.019988425925925927</v>
      </c>
      <c r="H88" s="8">
        <f t="shared" si="1"/>
        <v>0.04868055555555556</v>
      </c>
      <c r="I88" s="16">
        <v>16.5</v>
      </c>
    </row>
    <row r="89" spans="1:9" ht="10.5" customHeight="1">
      <c r="A89" s="7"/>
      <c r="B89" s="7" t="s">
        <v>14</v>
      </c>
      <c r="C89" s="7" t="s">
        <v>110</v>
      </c>
      <c r="D89" s="7" t="s">
        <v>95</v>
      </c>
      <c r="E89" s="8">
        <v>0.06866898148148148</v>
      </c>
      <c r="F89" s="7">
        <v>20</v>
      </c>
      <c r="G89" s="8">
        <v>0.019988425925925927</v>
      </c>
      <c r="H89" s="8">
        <f t="shared" si="1"/>
        <v>0.04868055555555556</v>
      </c>
      <c r="I89" s="16">
        <v>16.5</v>
      </c>
    </row>
    <row r="90" spans="1:9" ht="10.5" customHeight="1">
      <c r="A90" s="7">
        <v>86</v>
      </c>
      <c r="B90" s="7" t="s">
        <v>166</v>
      </c>
      <c r="C90" s="7" t="s">
        <v>100</v>
      </c>
      <c r="D90" s="7" t="s">
        <v>115</v>
      </c>
      <c r="E90" s="8">
        <v>0.07971064814814814</v>
      </c>
      <c r="F90" s="7">
        <v>20</v>
      </c>
      <c r="G90" s="8">
        <v>0.031006944444444445</v>
      </c>
      <c r="H90" s="8">
        <f t="shared" si="1"/>
        <v>0.048703703703703694</v>
      </c>
      <c r="I90" s="16">
        <v>15</v>
      </c>
    </row>
    <row r="91" spans="1:9" ht="10.5" customHeight="1">
      <c r="A91" s="7">
        <v>87</v>
      </c>
      <c r="B91" s="7" t="s">
        <v>19</v>
      </c>
      <c r="C91" s="7" t="s">
        <v>103</v>
      </c>
      <c r="D91" s="7" t="s">
        <v>95</v>
      </c>
      <c r="E91" s="8">
        <v>0.0699074074074074</v>
      </c>
      <c r="F91" s="7">
        <v>21</v>
      </c>
      <c r="G91" s="8">
        <v>0.02119212962962963</v>
      </c>
      <c r="H91" s="8">
        <f t="shared" si="1"/>
        <v>0.048715277777777774</v>
      </c>
      <c r="I91" s="16">
        <v>14</v>
      </c>
    </row>
    <row r="92" spans="1:9" ht="10.5" customHeight="1">
      <c r="A92" s="7">
        <v>88</v>
      </c>
      <c r="B92" s="7" t="s">
        <v>210</v>
      </c>
      <c r="C92" s="7" t="s">
        <v>103</v>
      </c>
      <c r="D92" s="7" t="s">
        <v>95</v>
      </c>
      <c r="E92" s="8">
        <v>0.05587962962962963</v>
      </c>
      <c r="F92" s="7">
        <v>8</v>
      </c>
      <c r="G92" s="8">
        <v>0.007129629629629631</v>
      </c>
      <c r="H92" s="8">
        <f t="shared" si="1"/>
        <v>0.04875</v>
      </c>
      <c r="I92" s="16">
        <v>13</v>
      </c>
    </row>
    <row r="93" spans="1:9" ht="10.5" customHeight="1">
      <c r="A93" s="7">
        <v>89</v>
      </c>
      <c r="B93" s="7" t="s">
        <v>3</v>
      </c>
      <c r="C93" s="7" t="s">
        <v>96</v>
      </c>
      <c r="D93" s="7" t="s">
        <v>118</v>
      </c>
      <c r="E93" s="8">
        <v>0.06758101851851851</v>
      </c>
      <c r="F93" s="7">
        <v>19</v>
      </c>
      <c r="G93" s="8">
        <v>0.01880787037037037</v>
      </c>
      <c r="H93" s="8">
        <f t="shared" si="1"/>
        <v>0.04877314814814814</v>
      </c>
      <c r="I93" s="16">
        <v>12</v>
      </c>
    </row>
    <row r="94" spans="1:9" ht="10.5" customHeight="1">
      <c r="A94" s="7">
        <v>90</v>
      </c>
      <c r="B94" s="7" t="s">
        <v>269</v>
      </c>
      <c r="C94" s="7" t="s">
        <v>96</v>
      </c>
      <c r="D94" s="7" t="s">
        <v>94</v>
      </c>
      <c r="E94" s="8">
        <v>0.06645833333333334</v>
      </c>
      <c r="F94" s="7" t="s">
        <v>347</v>
      </c>
      <c r="G94" s="8">
        <v>0.01765046296296296</v>
      </c>
      <c r="H94" s="8">
        <f t="shared" si="1"/>
        <v>0.048807870370370376</v>
      </c>
      <c r="I94" s="16">
        <v>11</v>
      </c>
    </row>
    <row r="95" spans="1:9" ht="10.5" customHeight="1">
      <c r="A95" s="7">
        <v>91</v>
      </c>
      <c r="B95" s="7" t="s">
        <v>51</v>
      </c>
      <c r="C95" s="7" t="s">
        <v>104</v>
      </c>
      <c r="D95" s="7" t="s">
        <v>95</v>
      </c>
      <c r="E95" s="8">
        <v>0.07506944444444445</v>
      </c>
      <c r="F95" s="7">
        <v>25</v>
      </c>
      <c r="G95" s="8">
        <v>0.026238425925925925</v>
      </c>
      <c r="H95" s="8">
        <f t="shared" si="1"/>
        <v>0.048831018518518524</v>
      </c>
      <c r="I95" s="16">
        <v>10</v>
      </c>
    </row>
    <row r="96" spans="1:9" ht="10.5" customHeight="1">
      <c r="A96" s="7">
        <v>92</v>
      </c>
      <c r="B96" s="7" t="s">
        <v>230</v>
      </c>
      <c r="C96" s="7" t="s">
        <v>97</v>
      </c>
      <c r="D96" s="7" t="s">
        <v>93</v>
      </c>
      <c r="E96" s="8">
        <v>0.059953703703703703</v>
      </c>
      <c r="F96" s="7">
        <v>12</v>
      </c>
      <c r="G96" s="8">
        <v>0.011111111111111112</v>
      </c>
      <c r="H96" s="8">
        <f t="shared" si="1"/>
        <v>0.04884259259259259</v>
      </c>
      <c r="I96" s="16">
        <v>9</v>
      </c>
    </row>
    <row r="97" spans="1:9" ht="10.5" customHeight="1">
      <c r="A97" s="7">
        <v>93</v>
      </c>
      <c r="B97" s="7" t="s">
        <v>283</v>
      </c>
      <c r="C97" s="7" t="s">
        <v>100</v>
      </c>
      <c r="D97" s="7" t="s">
        <v>113</v>
      </c>
      <c r="E97" s="8">
        <v>0.06766203703703703</v>
      </c>
      <c r="F97" s="7">
        <v>19</v>
      </c>
      <c r="G97" s="8">
        <v>0.01880787037037037</v>
      </c>
      <c r="H97" s="8">
        <f t="shared" si="1"/>
        <v>0.048854166666666664</v>
      </c>
      <c r="I97" s="16">
        <v>8</v>
      </c>
    </row>
    <row r="98" spans="1:9" ht="10.5" customHeight="1">
      <c r="A98" s="7">
        <v>94</v>
      </c>
      <c r="B98" s="7" t="s">
        <v>64</v>
      </c>
      <c r="C98" s="7" t="s">
        <v>96</v>
      </c>
      <c r="D98" s="7" t="s">
        <v>116</v>
      </c>
      <c r="E98" s="8">
        <v>0.07780092592592593</v>
      </c>
      <c r="F98" s="7">
        <v>27</v>
      </c>
      <c r="G98" s="8">
        <v>0.028912037037037038</v>
      </c>
      <c r="H98" s="8">
        <f t="shared" si="1"/>
        <v>0.048888888888888885</v>
      </c>
      <c r="I98" s="16">
        <v>7</v>
      </c>
    </row>
    <row r="99" spans="1:9" ht="10.5" customHeight="1">
      <c r="A99" s="7">
        <v>95</v>
      </c>
      <c r="B99" s="7" t="s">
        <v>279</v>
      </c>
      <c r="C99" s="7" t="s">
        <v>109</v>
      </c>
      <c r="D99" s="7" t="s">
        <v>93</v>
      </c>
      <c r="E99" s="8">
        <v>0.06434027777777777</v>
      </c>
      <c r="F99" s="7" t="s">
        <v>343</v>
      </c>
      <c r="G99" s="8">
        <v>0.015381944444444443</v>
      </c>
      <c r="H99" s="8">
        <f t="shared" si="1"/>
        <v>0.04895833333333333</v>
      </c>
      <c r="I99" s="16">
        <v>6</v>
      </c>
    </row>
    <row r="100" spans="1:9" ht="10.5" customHeight="1">
      <c r="A100" s="7">
        <v>96</v>
      </c>
      <c r="B100" s="7" t="s">
        <v>40</v>
      </c>
      <c r="C100" s="7" t="s">
        <v>96</v>
      </c>
      <c r="D100" s="7" t="s">
        <v>95</v>
      </c>
      <c r="E100" s="8">
        <v>0.07266203703703704</v>
      </c>
      <c r="F100" s="7">
        <v>23</v>
      </c>
      <c r="G100" s="8">
        <v>0.023668981481481485</v>
      </c>
      <c r="H100" s="8">
        <f t="shared" si="1"/>
        <v>0.048993055555555554</v>
      </c>
      <c r="I100" s="16">
        <v>4.5</v>
      </c>
    </row>
    <row r="101" spans="1:9" ht="10.5" customHeight="1">
      <c r="A101" s="7"/>
      <c r="B101" s="7" t="s">
        <v>217</v>
      </c>
      <c r="C101" s="7" t="s">
        <v>110</v>
      </c>
      <c r="D101" s="7" t="s">
        <v>93</v>
      </c>
      <c r="E101" s="8">
        <v>0.05807870370370371</v>
      </c>
      <c r="F101" s="7">
        <v>10</v>
      </c>
      <c r="G101" s="8">
        <v>0.009085648148148148</v>
      </c>
      <c r="H101" s="8">
        <f t="shared" si="1"/>
        <v>0.04899305555555556</v>
      </c>
      <c r="I101" s="16">
        <v>4.5</v>
      </c>
    </row>
    <row r="102" spans="1:9" ht="10.5" customHeight="1">
      <c r="A102" s="7">
        <v>98</v>
      </c>
      <c r="B102" s="7" t="s">
        <v>399</v>
      </c>
      <c r="C102" s="7" t="s">
        <v>109</v>
      </c>
      <c r="D102" s="7" t="s">
        <v>93</v>
      </c>
      <c r="E102" s="8">
        <v>0.06783564814814814</v>
      </c>
      <c r="F102" s="7">
        <v>19</v>
      </c>
      <c r="G102" s="8">
        <v>0.01880787037037037</v>
      </c>
      <c r="H102" s="8">
        <f t="shared" si="1"/>
        <v>0.049027777777777774</v>
      </c>
      <c r="I102" s="16">
        <v>3</v>
      </c>
    </row>
    <row r="103" spans="1:9" ht="10.5" customHeight="1">
      <c r="A103" s="7">
        <v>99</v>
      </c>
      <c r="B103" s="7" t="s">
        <v>274</v>
      </c>
      <c r="C103" s="7" t="s">
        <v>100</v>
      </c>
      <c r="D103" s="7" t="s">
        <v>93</v>
      </c>
      <c r="E103" s="8">
        <v>0.054293981481481485</v>
      </c>
      <c r="F103" s="7">
        <v>6</v>
      </c>
      <c r="G103" s="8">
        <v>0.0052430555555555555</v>
      </c>
      <c r="H103" s="8">
        <f t="shared" si="1"/>
        <v>0.04905092592592593</v>
      </c>
      <c r="I103" s="16">
        <v>2</v>
      </c>
    </row>
    <row r="104" spans="1:9" ht="10.5" customHeight="1">
      <c r="A104" s="7">
        <v>200</v>
      </c>
      <c r="B104" s="7" t="s">
        <v>211</v>
      </c>
      <c r="C104" s="7" t="s">
        <v>97</v>
      </c>
      <c r="D104" s="7" t="s">
        <v>95</v>
      </c>
      <c r="E104" s="8">
        <v>0.056226851851851854</v>
      </c>
      <c r="F104" s="7">
        <v>8</v>
      </c>
      <c r="G104" s="8">
        <v>0.007129629629629631</v>
      </c>
      <c r="H104" s="8">
        <f t="shared" si="1"/>
        <v>0.04909722222222222</v>
      </c>
      <c r="I104" s="16">
        <v>1</v>
      </c>
    </row>
    <row r="105" spans="1:9" ht="10.5" customHeight="1">
      <c r="A105" s="7">
        <v>101</v>
      </c>
      <c r="B105" s="7" t="s">
        <v>227</v>
      </c>
      <c r="C105" s="7" t="s">
        <v>96</v>
      </c>
      <c r="D105" s="7" t="s">
        <v>95</v>
      </c>
      <c r="E105" s="8">
        <v>0.05921296296296297</v>
      </c>
      <c r="F105" s="7">
        <v>11</v>
      </c>
      <c r="G105" s="8">
        <v>0.010081018518518519</v>
      </c>
      <c r="H105" s="8">
        <f t="shared" si="1"/>
        <v>0.04913194444444445</v>
      </c>
      <c r="I105" s="16">
        <v>1</v>
      </c>
    </row>
    <row r="106" spans="1:9" ht="10.5" customHeight="1">
      <c r="A106" s="7">
        <v>102</v>
      </c>
      <c r="B106" s="7" t="s">
        <v>259</v>
      </c>
      <c r="C106" s="7" t="s">
        <v>108</v>
      </c>
      <c r="D106" s="7" t="s">
        <v>94</v>
      </c>
      <c r="E106" s="8">
        <v>0.06454861111111111</v>
      </c>
      <c r="F106" s="7" t="s">
        <v>343</v>
      </c>
      <c r="G106" s="8">
        <v>0.015381944444444443</v>
      </c>
      <c r="H106" s="8">
        <f t="shared" si="1"/>
        <v>0.04916666666666667</v>
      </c>
      <c r="I106" s="16">
        <v>1</v>
      </c>
    </row>
    <row r="107" spans="1:9" ht="10.5" customHeight="1">
      <c r="A107" s="7">
        <v>103</v>
      </c>
      <c r="B107" s="7" t="s">
        <v>212</v>
      </c>
      <c r="C107" s="7" t="s">
        <v>106</v>
      </c>
      <c r="D107" s="7" t="s">
        <v>94</v>
      </c>
      <c r="E107" s="8">
        <v>0.05631944444444444</v>
      </c>
      <c r="F107" s="7">
        <v>8</v>
      </c>
      <c r="G107" s="8">
        <v>0.007129629629629631</v>
      </c>
      <c r="H107" s="8">
        <f t="shared" si="1"/>
        <v>0.04918981481481481</v>
      </c>
      <c r="I107" s="16">
        <v>1</v>
      </c>
    </row>
    <row r="108" spans="1:9" ht="10.5" customHeight="1">
      <c r="A108" s="7"/>
      <c r="B108" s="7" t="s">
        <v>273</v>
      </c>
      <c r="C108" s="7" t="s">
        <v>96</v>
      </c>
      <c r="D108" s="7" t="s">
        <v>113</v>
      </c>
      <c r="E108" s="8">
        <v>0.06684027777777778</v>
      </c>
      <c r="F108" s="7">
        <v>18</v>
      </c>
      <c r="G108" s="8">
        <v>0.01765046296296296</v>
      </c>
      <c r="H108" s="8">
        <f t="shared" si="1"/>
        <v>0.04918981481481481</v>
      </c>
      <c r="I108" s="16">
        <v>1</v>
      </c>
    </row>
    <row r="109" spans="1:9" ht="10.5" customHeight="1">
      <c r="A109" s="7">
        <v>105</v>
      </c>
      <c r="B109" s="7" t="s">
        <v>286</v>
      </c>
      <c r="C109" s="7" t="s">
        <v>114</v>
      </c>
      <c r="D109" s="7" t="s">
        <v>116</v>
      </c>
      <c r="E109" s="8">
        <v>0.07552083333333333</v>
      </c>
      <c r="F109" s="7">
        <v>25</v>
      </c>
      <c r="G109" s="8">
        <v>0.026238425925925925</v>
      </c>
      <c r="H109" s="8">
        <f t="shared" si="1"/>
        <v>0.0492824074074074</v>
      </c>
      <c r="I109" s="16">
        <v>1</v>
      </c>
    </row>
    <row r="110" spans="1:9" ht="10.5" customHeight="1">
      <c r="A110" s="7"/>
      <c r="B110" s="7" t="s">
        <v>83</v>
      </c>
      <c r="C110" s="7" t="s">
        <v>114</v>
      </c>
      <c r="D110" s="7" t="s">
        <v>118</v>
      </c>
      <c r="E110" s="8">
        <v>0.09309027777777779</v>
      </c>
      <c r="F110" s="7">
        <v>37</v>
      </c>
      <c r="G110" s="8">
        <v>0.04380787037037037</v>
      </c>
      <c r="H110" s="8">
        <f t="shared" si="1"/>
        <v>0.049282407407407414</v>
      </c>
      <c r="I110" s="16">
        <v>1</v>
      </c>
    </row>
    <row r="111" spans="1:9" ht="10.5" customHeight="1">
      <c r="A111" s="7">
        <v>107</v>
      </c>
      <c r="B111" s="7" t="s">
        <v>220</v>
      </c>
      <c r="C111" s="7" t="s">
        <v>103</v>
      </c>
      <c r="D111" s="7" t="s">
        <v>102</v>
      </c>
      <c r="E111" s="8">
        <v>0.05842592592592593</v>
      </c>
      <c r="F111" s="7">
        <v>10</v>
      </c>
      <c r="G111" s="8">
        <v>0.009085648148148148</v>
      </c>
      <c r="H111" s="8">
        <f t="shared" si="1"/>
        <v>0.04934027777777778</v>
      </c>
      <c r="I111" s="16">
        <v>1</v>
      </c>
    </row>
    <row r="112" spans="1:9" ht="10.5" customHeight="1">
      <c r="A112" s="7">
        <v>108</v>
      </c>
      <c r="B112" s="7" t="s">
        <v>247</v>
      </c>
      <c r="C112" s="7" t="s">
        <v>96</v>
      </c>
      <c r="D112" s="7" t="s">
        <v>95</v>
      </c>
      <c r="E112" s="8">
        <v>0.06255787037037037</v>
      </c>
      <c r="F112" s="7">
        <v>14</v>
      </c>
      <c r="G112" s="8">
        <v>0.013206018518518518</v>
      </c>
      <c r="H112" s="8">
        <f t="shared" si="1"/>
        <v>0.049351851851851855</v>
      </c>
      <c r="I112" s="16">
        <v>1</v>
      </c>
    </row>
    <row r="113" spans="1:9" ht="10.5" customHeight="1">
      <c r="A113" s="7">
        <v>109</v>
      </c>
      <c r="B113" s="7" t="s">
        <v>233</v>
      </c>
      <c r="C113" s="7" t="s">
        <v>104</v>
      </c>
      <c r="D113" s="7" t="s">
        <v>102</v>
      </c>
      <c r="E113" s="8">
        <v>0.0605324074074074</v>
      </c>
      <c r="F113" s="7">
        <v>12</v>
      </c>
      <c r="G113" s="8">
        <v>0.011111111111111112</v>
      </c>
      <c r="H113" s="8">
        <f t="shared" si="1"/>
        <v>0.04942129629629629</v>
      </c>
      <c r="I113" s="16">
        <v>1</v>
      </c>
    </row>
    <row r="114" spans="1:9" ht="10.5" customHeight="1">
      <c r="A114" s="7">
        <v>110</v>
      </c>
      <c r="B114" s="7" t="s">
        <v>25</v>
      </c>
      <c r="C114" s="7" t="s">
        <v>101</v>
      </c>
      <c r="D114" s="7" t="s">
        <v>93</v>
      </c>
      <c r="E114" s="8">
        <v>0.070625</v>
      </c>
      <c r="F114" s="7" t="s">
        <v>352</v>
      </c>
      <c r="G114" s="8">
        <v>0.02119212962962963</v>
      </c>
      <c r="H114" s="8">
        <f t="shared" si="1"/>
        <v>0.04943287037037036</v>
      </c>
      <c r="I114" s="16">
        <v>1</v>
      </c>
    </row>
    <row r="115" spans="1:9" ht="10.5" customHeight="1">
      <c r="A115" s="7">
        <v>111</v>
      </c>
      <c r="B115" s="7" t="s">
        <v>228</v>
      </c>
      <c r="C115" s="7" t="s">
        <v>100</v>
      </c>
      <c r="D115" s="7" t="s">
        <v>94</v>
      </c>
      <c r="E115" s="8">
        <v>0.059548611111111115</v>
      </c>
      <c r="F115" s="7">
        <v>11</v>
      </c>
      <c r="G115" s="8">
        <v>0.010081018518518519</v>
      </c>
      <c r="H115" s="8">
        <f t="shared" si="1"/>
        <v>0.0494675925925926</v>
      </c>
      <c r="I115" s="16">
        <v>1</v>
      </c>
    </row>
    <row r="116" spans="1:9" ht="10.5" customHeight="1">
      <c r="A116" s="7"/>
      <c r="B116" s="7" t="s">
        <v>131</v>
      </c>
      <c r="C116" s="7" t="s">
        <v>97</v>
      </c>
      <c r="D116" s="7" t="s">
        <v>99</v>
      </c>
      <c r="E116" s="8">
        <v>0.06324074074074075</v>
      </c>
      <c r="F116" s="7">
        <v>6</v>
      </c>
      <c r="G116" s="8">
        <v>0.013773148148148147</v>
      </c>
      <c r="H116" s="8">
        <f t="shared" si="1"/>
        <v>0.049467592592592605</v>
      </c>
      <c r="I116" s="16">
        <v>1</v>
      </c>
    </row>
    <row r="117" spans="1:9" ht="10.5" customHeight="1">
      <c r="A117" s="7">
        <v>113</v>
      </c>
      <c r="B117" s="7" t="s">
        <v>161</v>
      </c>
      <c r="C117" s="7" t="s">
        <v>121</v>
      </c>
      <c r="D117" s="7" t="s">
        <v>119</v>
      </c>
      <c r="E117" s="8">
        <v>0.0777662037037037</v>
      </c>
      <c r="F117" s="7" t="s">
        <v>347</v>
      </c>
      <c r="G117" s="8">
        <v>0.028275462962962964</v>
      </c>
      <c r="H117" s="8">
        <f t="shared" si="1"/>
        <v>0.04949074074074074</v>
      </c>
      <c r="I117" s="16">
        <v>1</v>
      </c>
    </row>
    <row r="118" spans="1:9" ht="10.5" customHeight="1">
      <c r="A118" s="7">
        <v>114</v>
      </c>
      <c r="B118" s="7" t="s">
        <v>260</v>
      </c>
      <c r="C118" s="7" t="s">
        <v>110</v>
      </c>
      <c r="D118" s="7" t="s">
        <v>116</v>
      </c>
      <c r="E118" s="8">
        <v>0.06489583333333333</v>
      </c>
      <c r="F118" s="7" t="s">
        <v>343</v>
      </c>
      <c r="G118" s="8">
        <v>0.015381944444444443</v>
      </c>
      <c r="H118" s="8">
        <f t="shared" si="1"/>
        <v>0.04951388888888889</v>
      </c>
      <c r="I118" s="16">
        <v>1</v>
      </c>
    </row>
    <row r="119" spans="1:9" ht="10.5" customHeight="1">
      <c r="A119" s="7">
        <v>115</v>
      </c>
      <c r="B119" s="7" t="s">
        <v>255</v>
      </c>
      <c r="C119" s="7" t="s">
        <v>97</v>
      </c>
      <c r="D119" s="7" t="s">
        <v>102</v>
      </c>
      <c r="E119" s="8">
        <v>0.06390046296296296</v>
      </c>
      <c r="F119" s="7">
        <v>15</v>
      </c>
      <c r="G119" s="8">
        <v>0.014282407407407409</v>
      </c>
      <c r="H119" s="8">
        <f t="shared" si="1"/>
        <v>0.049618055555555554</v>
      </c>
      <c r="I119" s="16">
        <v>1</v>
      </c>
    </row>
    <row r="120" spans="1:9" ht="10.5" customHeight="1">
      <c r="A120" s="7">
        <v>116</v>
      </c>
      <c r="B120" s="7" t="s">
        <v>1</v>
      </c>
      <c r="C120" s="7" t="s">
        <v>106</v>
      </c>
      <c r="D120" s="7" t="s">
        <v>95</v>
      </c>
      <c r="E120" s="8">
        <v>0.06740740740740742</v>
      </c>
      <c r="F120" s="7">
        <v>18</v>
      </c>
      <c r="G120" s="8">
        <v>0.01765046296296296</v>
      </c>
      <c r="H120" s="8">
        <f t="shared" si="1"/>
        <v>0.04975694444444445</v>
      </c>
      <c r="I120" s="16">
        <v>1</v>
      </c>
    </row>
    <row r="121" spans="1:9" ht="10.5" customHeight="1">
      <c r="A121" s="7">
        <v>117</v>
      </c>
      <c r="B121" s="7" t="s">
        <v>252</v>
      </c>
      <c r="C121" s="7" t="s">
        <v>100</v>
      </c>
      <c r="D121" s="7" t="s">
        <v>102</v>
      </c>
      <c r="E121" s="8">
        <v>0.06303240740740741</v>
      </c>
      <c r="F121" s="7">
        <v>14</v>
      </c>
      <c r="G121" s="8">
        <v>0.013206018518518518</v>
      </c>
      <c r="H121" s="8">
        <f t="shared" si="1"/>
        <v>0.04982638888888889</v>
      </c>
      <c r="I121" s="16">
        <v>1</v>
      </c>
    </row>
    <row r="122" spans="1:9" ht="10.5" customHeight="1">
      <c r="A122" s="7">
        <v>118</v>
      </c>
      <c r="B122" s="7" t="s">
        <v>256</v>
      </c>
      <c r="C122" s="7" t="s">
        <v>111</v>
      </c>
      <c r="D122" s="7" t="s">
        <v>93</v>
      </c>
      <c r="E122" s="8">
        <v>0.06412037037037037</v>
      </c>
      <c r="F122" s="7">
        <v>15</v>
      </c>
      <c r="G122" s="8">
        <v>0.014282407407407409</v>
      </c>
      <c r="H122" s="8">
        <f t="shared" si="1"/>
        <v>0.04983796296296296</v>
      </c>
      <c r="I122" s="16">
        <v>1</v>
      </c>
    </row>
    <row r="123" spans="1:9" ht="10.5" customHeight="1">
      <c r="A123" s="7">
        <v>119</v>
      </c>
      <c r="B123" s="7" t="s">
        <v>303</v>
      </c>
      <c r="C123" s="7" t="s">
        <v>304</v>
      </c>
      <c r="D123" s="7" t="s">
        <v>116</v>
      </c>
      <c r="E123" s="8">
        <v>0.06208333333333333</v>
      </c>
      <c r="F123" s="7">
        <v>13</v>
      </c>
      <c r="G123" s="13">
        <v>0.012141203703703704</v>
      </c>
      <c r="H123" s="8">
        <f t="shared" si="1"/>
        <v>0.04994212962962963</v>
      </c>
      <c r="I123" s="16">
        <v>1</v>
      </c>
    </row>
    <row r="124" spans="1:9" ht="10.5" customHeight="1">
      <c r="A124" s="7">
        <v>120</v>
      </c>
      <c r="B124" s="7" t="s">
        <v>323</v>
      </c>
      <c r="C124" s="7" t="s">
        <v>109</v>
      </c>
      <c r="D124" s="7" t="s">
        <v>105</v>
      </c>
      <c r="E124" s="8">
        <v>0.07436342592592593</v>
      </c>
      <c r="F124" s="7">
        <v>15</v>
      </c>
      <c r="G124" s="8">
        <v>0.024340277777777777</v>
      </c>
      <c r="H124" s="8">
        <f t="shared" si="1"/>
        <v>0.05002314814814815</v>
      </c>
      <c r="I124" s="16">
        <v>1</v>
      </c>
    </row>
    <row r="125" spans="1:9" ht="10.5" customHeight="1">
      <c r="A125" s="7"/>
      <c r="B125" s="7" t="s">
        <v>130</v>
      </c>
      <c r="C125" s="7" t="s">
        <v>103</v>
      </c>
      <c r="D125" s="7" t="s">
        <v>99</v>
      </c>
      <c r="E125" s="8">
        <v>0.06273148148148149</v>
      </c>
      <c r="F125" s="7">
        <v>5</v>
      </c>
      <c r="G125" s="8">
        <v>0.012708333333333334</v>
      </c>
      <c r="H125" s="8">
        <f t="shared" si="1"/>
        <v>0.05002314814814815</v>
      </c>
      <c r="I125" s="16">
        <v>1</v>
      </c>
    </row>
    <row r="126" spans="1:9" ht="10.5" customHeight="1">
      <c r="A126" s="7">
        <v>122</v>
      </c>
      <c r="B126" s="7" t="s">
        <v>148</v>
      </c>
      <c r="C126" s="7" t="s">
        <v>108</v>
      </c>
      <c r="D126" s="7" t="s">
        <v>115</v>
      </c>
      <c r="E126" s="8">
        <v>0.07319444444444444</v>
      </c>
      <c r="F126" s="7">
        <v>14</v>
      </c>
      <c r="G126" s="8">
        <v>0.023078703703703702</v>
      </c>
      <c r="H126" s="8">
        <f t="shared" si="1"/>
        <v>0.05011574074074074</v>
      </c>
      <c r="I126" s="16">
        <v>1</v>
      </c>
    </row>
    <row r="127" spans="1:9" ht="10.5" customHeight="1">
      <c r="A127" s="7">
        <v>123</v>
      </c>
      <c r="B127" s="7" t="s">
        <v>311</v>
      </c>
      <c r="C127" s="7" t="s">
        <v>125</v>
      </c>
      <c r="D127" s="7" t="s">
        <v>123</v>
      </c>
      <c r="E127" s="8">
        <v>0.07773148148148147</v>
      </c>
      <c r="F127" s="7">
        <v>26</v>
      </c>
      <c r="G127" s="13">
        <v>0.027557870370370368</v>
      </c>
      <c r="H127" s="8">
        <f t="shared" si="1"/>
        <v>0.0501736111111111</v>
      </c>
      <c r="I127" s="16">
        <v>1</v>
      </c>
    </row>
    <row r="128" spans="1:9" ht="10.5" customHeight="1">
      <c r="A128" s="7">
        <v>124</v>
      </c>
      <c r="B128" s="7" t="s">
        <v>319</v>
      </c>
      <c r="C128" s="7" t="s">
        <v>304</v>
      </c>
      <c r="D128" s="7" t="s">
        <v>120</v>
      </c>
      <c r="E128" s="8">
        <v>0.07994212962962964</v>
      </c>
      <c r="F128" s="7">
        <v>19</v>
      </c>
      <c r="G128" s="8">
        <v>0.029629629629629627</v>
      </c>
      <c r="H128" s="8">
        <f t="shared" si="1"/>
        <v>0.05031250000000001</v>
      </c>
      <c r="I128" s="16">
        <v>1</v>
      </c>
    </row>
    <row r="129" spans="1:9" ht="10.5" customHeight="1">
      <c r="A129" s="7">
        <v>125</v>
      </c>
      <c r="B129" s="7" t="s">
        <v>7</v>
      </c>
      <c r="C129" s="7" t="s">
        <v>97</v>
      </c>
      <c r="D129" s="7" t="s">
        <v>94</v>
      </c>
      <c r="E129" s="8">
        <v>0.06797453703703704</v>
      </c>
      <c r="F129" s="7">
        <v>18</v>
      </c>
      <c r="G129" s="8">
        <v>0.01765046296296296</v>
      </c>
      <c r="H129" s="8">
        <f t="shared" si="1"/>
        <v>0.05032407407407408</v>
      </c>
      <c r="I129" s="16">
        <v>1</v>
      </c>
    </row>
    <row r="130" spans="1:9" ht="10.5" customHeight="1">
      <c r="A130" s="7">
        <v>126</v>
      </c>
      <c r="B130" s="7" t="s">
        <v>159</v>
      </c>
      <c r="C130" s="7" t="s">
        <v>108</v>
      </c>
      <c r="D130" s="7" t="s">
        <v>105</v>
      </c>
      <c r="E130" s="8">
        <v>0.07741898148148148</v>
      </c>
      <c r="F130" s="7">
        <v>17</v>
      </c>
      <c r="G130" s="8">
        <v>0.02693287037037037</v>
      </c>
      <c r="H130" s="8">
        <f t="shared" si="1"/>
        <v>0.05048611111111111</v>
      </c>
      <c r="I130" s="16">
        <v>1</v>
      </c>
    </row>
    <row r="131" spans="1:9" ht="10.5" customHeight="1">
      <c r="A131" s="7">
        <v>127</v>
      </c>
      <c r="B131" s="7" t="s">
        <v>144</v>
      </c>
      <c r="C131" s="7" t="s">
        <v>104</v>
      </c>
      <c r="D131" s="7" t="s">
        <v>99</v>
      </c>
      <c r="E131" s="8">
        <v>0.06993055555555555</v>
      </c>
      <c r="F131" s="7">
        <v>11</v>
      </c>
      <c r="G131" s="8">
        <v>0.01943287037037037</v>
      </c>
      <c r="H131" s="8">
        <f aca="true" t="shared" si="2" ref="H131:H194">E131-G131</f>
        <v>0.05049768518518518</v>
      </c>
      <c r="I131" s="16">
        <v>1</v>
      </c>
    </row>
    <row r="132" spans="1:9" ht="10.5" customHeight="1">
      <c r="A132" s="7">
        <v>128</v>
      </c>
      <c r="B132" s="7" t="s">
        <v>248</v>
      </c>
      <c r="C132" s="7" t="s">
        <v>100</v>
      </c>
      <c r="D132" s="7" t="s">
        <v>93</v>
      </c>
      <c r="E132" s="8">
        <v>0.06270833333333332</v>
      </c>
      <c r="F132" s="7" t="s">
        <v>342</v>
      </c>
      <c r="G132" s="8">
        <v>0.012141203703703704</v>
      </c>
      <c r="H132" s="8">
        <f t="shared" si="2"/>
        <v>0.05056712962962962</v>
      </c>
      <c r="I132" s="16">
        <v>1</v>
      </c>
    </row>
    <row r="133" spans="1:9" ht="10.5" customHeight="1">
      <c r="A133" s="7">
        <v>129</v>
      </c>
      <c r="B133" s="7" t="s">
        <v>24</v>
      </c>
      <c r="C133" s="7" t="s">
        <v>96</v>
      </c>
      <c r="D133" s="7" t="s">
        <v>116</v>
      </c>
      <c r="E133" s="8">
        <v>0.07056712962962963</v>
      </c>
      <c r="F133" s="7">
        <v>20</v>
      </c>
      <c r="G133" s="8">
        <v>0.019988425925925927</v>
      </c>
      <c r="H133" s="8">
        <f t="shared" si="2"/>
        <v>0.05057870370370371</v>
      </c>
      <c r="I133" s="16">
        <v>1</v>
      </c>
    </row>
    <row r="134" spans="1:9" ht="10.5" customHeight="1">
      <c r="A134" s="7">
        <v>130</v>
      </c>
      <c r="B134" s="7" t="s">
        <v>66</v>
      </c>
      <c r="C134" s="7" t="s">
        <v>96</v>
      </c>
      <c r="D134" s="7" t="s">
        <v>102</v>
      </c>
      <c r="E134" s="8">
        <v>0.07815972222222221</v>
      </c>
      <c r="F134" s="7">
        <v>26</v>
      </c>
      <c r="G134" s="8">
        <v>0.027557870370370368</v>
      </c>
      <c r="H134" s="8">
        <f t="shared" si="2"/>
        <v>0.05060185185185184</v>
      </c>
      <c r="I134" s="16">
        <v>1</v>
      </c>
    </row>
    <row r="135" spans="1:9" ht="10.5" customHeight="1">
      <c r="A135" s="7">
        <v>131</v>
      </c>
      <c r="B135" s="7" t="s">
        <v>249</v>
      </c>
      <c r="C135" s="7" t="s">
        <v>104</v>
      </c>
      <c r="D135" s="7" t="s">
        <v>95</v>
      </c>
      <c r="E135" s="8">
        <v>0.06275462962962963</v>
      </c>
      <c r="F135" s="7">
        <v>13</v>
      </c>
      <c r="G135" s="8">
        <v>0.012141203703703704</v>
      </c>
      <c r="H135" s="8">
        <f t="shared" si="2"/>
        <v>0.05061342592592593</v>
      </c>
      <c r="I135" s="16">
        <v>1</v>
      </c>
    </row>
    <row r="136" spans="1:9" ht="10.5" customHeight="1">
      <c r="A136" s="7">
        <v>132</v>
      </c>
      <c r="B136" s="7" t="s">
        <v>17</v>
      </c>
      <c r="C136" s="7" t="s">
        <v>97</v>
      </c>
      <c r="D136" s="7" t="s">
        <v>102</v>
      </c>
      <c r="E136" s="8">
        <v>0.0694675925925926</v>
      </c>
      <c r="F136" s="7">
        <v>19</v>
      </c>
      <c r="G136" s="8">
        <v>0.01880787037037037</v>
      </c>
      <c r="H136" s="8">
        <f t="shared" si="2"/>
        <v>0.050659722222222224</v>
      </c>
      <c r="I136" s="16">
        <v>1</v>
      </c>
    </row>
    <row r="137" spans="1:9" ht="10.5" customHeight="1">
      <c r="A137" s="7">
        <v>133</v>
      </c>
      <c r="B137" s="7" t="s">
        <v>10</v>
      </c>
      <c r="C137" s="7" t="s">
        <v>110</v>
      </c>
      <c r="D137" s="7" t="s">
        <v>116</v>
      </c>
      <c r="E137" s="8">
        <v>0.06833333333333334</v>
      </c>
      <c r="F137" s="7" t="s">
        <v>347</v>
      </c>
      <c r="G137" s="8">
        <v>0.01765046296296296</v>
      </c>
      <c r="H137" s="8">
        <f t="shared" si="2"/>
        <v>0.05068287037037038</v>
      </c>
      <c r="I137" s="16">
        <v>1</v>
      </c>
    </row>
    <row r="138" spans="1:9" ht="10.5" customHeight="1">
      <c r="A138" s="7">
        <v>134</v>
      </c>
      <c r="B138" s="7" t="s">
        <v>178</v>
      </c>
      <c r="C138" s="7" t="s">
        <v>109</v>
      </c>
      <c r="D138" s="7" t="s">
        <v>99</v>
      </c>
      <c r="E138" s="8">
        <v>0.08454861111111112</v>
      </c>
      <c r="F138" s="7">
        <v>22</v>
      </c>
      <c r="G138" s="8">
        <v>0.033854166666666664</v>
      </c>
      <c r="H138" s="8">
        <f t="shared" si="2"/>
        <v>0.05069444444444445</v>
      </c>
      <c r="I138" s="16">
        <v>1</v>
      </c>
    </row>
    <row r="139" spans="1:9" ht="10.5" customHeight="1">
      <c r="A139" s="7">
        <v>135</v>
      </c>
      <c r="B139" s="7" t="s">
        <v>327</v>
      </c>
      <c r="C139" s="7" t="s">
        <v>97</v>
      </c>
      <c r="D139" s="7" t="s">
        <v>99</v>
      </c>
      <c r="E139" s="8">
        <v>0.07900462962962963</v>
      </c>
      <c r="F139" s="7">
        <v>18</v>
      </c>
      <c r="G139" s="8">
        <v>0.028275462962962964</v>
      </c>
      <c r="H139" s="8">
        <f t="shared" si="2"/>
        <v>0.05072916666666667</v>
      </c>
      <c r="I139" s="16">
        <v>1</v>
      </c>
    </row>
    <row r="140" spans="1:9" ht="10.5" customHeight="1">
      <c r="A140" s="7">
        <v>136</v>
      </c>
      <c r="B140" s="7" t="s">
        <v>47</v>
      </c>
      <c r="C140" s="7" t="s">
        <v>106</v>
      </c>
      <c r="D140" s="7" t="s">
        <v>102</v>
      </c>
      <c r="E140" s="8">
        <v>0.07440972222222221</v>
      </c>
      <c r="F140" s="7">
        <v>23</v>
      </c>
      <c r="G140" s="8">
        <v>0.023668981481481485</v>
      </c>
      <c r="H140" s="8">
        <f t="shared" si="2"/>
        <v>0.050740740740740725</v>
      </c>
      <c r="I140" s="16">
        <v>1</v>
      </c>
    </row>
    <row r="141" spans="1:9" ht="10.5" customHeight="1">
      <c r="A141" s="7">
        <v>137</v>
      </c>
      <c r="B141" s="7" t="s">
        <v>28</v>
      </c>
      <c r="C141" s="7" t="s">
        <v>97</v>
      </c>
      <c r="D141" s="7" t="s">
        <v>93</v>
      </c>
      <c r="E141" s="8">
        <v>0.07079861111111112</v>
      </c>
      <c r="F141" s="7">
        <v>20</v>
      </c>
      <c r="G141" s="8">
        <v>0.019988425925925927</v>
      </c>
      <c r="H141" s="8">
        <f t="shared" si="2"/>
        <v>0.050810185185185194</v>
      </c>
      <c r="I141" s="16">
        <v>1</v>
      </c>
    </row>
    <row r="142" spans="1:9" ht="10.5" customHeight="1">
      <c r="A142" s="7">
        <v>138</v>
      </c>
      <c r="B142" s="7" t="s">
        <v>36</v>
      </c>
      <c r="C142" s="7" t="s">
        <v>110</v>
      </c>
      <c r="D142" s="7" t="s">
        <v>116</v>
      </c>
      <c r="E142" s="8">
        <v>0.07202546296296296</v>
      </c>
      <c r="F142" s="7">
        <v>21</v>
      </c>
      <c r="G142" s="8">
        <v>0.02119212962962963</v>
      </c>
      <c r="H142" s="8">
        <f t="shared" si="2"/>
        <v>0.05083333333333333</v>
      </c>
      <c r="I142" s="16">
        <v>1</v>
      </c>
    </row>
    <row r="143" spans="1:9" ht="10.5" customHeight="1">
      <c r="A143" s="7">
        <v>139</v>
      </c>
      <c r="B143" s="7" t="s">
        <v>189</v>
      </c>
      <c r="C143" s="7" t="s">
        <v>110</v>
      </c>
      <c r="D143" s="7" t="s">
        <v>122</v>
      </c>
      <c r="E143" s="8">
        <v>0.09553240740740741</v>
      </c>
      <c r="F143" s="7">
        <v>29</v>
      </c>
      <c r="G143" s="8">
        <v>0.044675925925925924</v>
      </c>
      <c r="H143" s="8">
        <f t="shared" si="2"/>
        <v>0.05085648148148149</v>
      </c>
      <c r="I143" s="16">
        <v>1</v>
      </c>
    </row>
    <row r="144" spans="1:9" ht="10.5" customHeight="1">
      <c r="A144" s="7">
        <v>140</v>
      </c>
      <c r="B144" s="7" t="s">
        <v>18</v>
      </c>
      <c r="C144" s="7" t="s">
        <v>96</v>
      </c>
      <c r="D144" s="7" t="s">
        <v>95</v>
      </c>
      <c r="E144" s="8">
        <v>0.06972222222222223</v>
      </c>
      <c r="F144" s="7">
        <v>19</v>
      </c>
      <c r="G144" s="8">
        <v>0.01880787037037037</v>
      </c>
      <c r="H144" s="8">
        <f t="shared" si="2"/>
        <v>0.050914351851851856</v>
      </c>
      <c r="I144" s="16">
        <v>1</v>
      </c>
    </row>
    <row r="145" spans="1:9" ht="10.5" customHeight="1">
      <c r="A145" s="7">
        <v>141</v>
      </c>
      <c r="B145" s="7" t="s">
        <v>43</v>
      </c>
      <c r="C145" s="7" t="s">
        <v>97</v>
      </c>
      <c r="D145" s="7" t="s">
        <v>95</v>
      </c>
      <c r="E145" s="8">
        <v>0.07337962962962963</v>
      </c>
      <c r="F145" s="7">
        <v>22</v>
      </c>
      <c r="G145" s="8">
        <v>0.02241898148148148</v>
      </c>
      <c r="H145" s="8">
        <f t="shared" si="2"/>
        <v>0.050960648148148144</v>
      </c>
      <c r="I145" s="16">
        <v>1</v>
      </c>
    </row>
    <row r="146" spans="1:9" ht="10.5" customHeight="1">
      <c r="A146" s="7">
        <v>142</v>
      </c>
      <c r="B146" s="7" t="s">
        <v>163</v>
      </c>
      <c r="C146" s="7" t="s">
        <v>100</v>
      </c>
      <c r="D146" s="7" t="s">
        <v>119</v>
      </c>
      <c r="E146" s="8">
        <v>0.07791666666666668</v>
      </c>
      <c r="F146" s="7" t="s">
        <v>382</v>
      </c>
      <c r="G146" s="8">
        <v>0.02693287037037037</v>
      </c>
      <c r="H146" s="8">
        <f t="shared" si="2"/>
        <v>0.050983796296296305</v>
      </c>
      <c r="I146" s="16">
        <v>1</v>
      </c>
    </row>
    <row r="147" spans="1:9" ht="10.5" customHeight="1">
      <c r="A147" s="7">
        <v>143</v>
      </c>
      <c r="B147" s="7" t="s">
        <v>37</v>
      </c>
      <c r="C147" s="7" t="s">
        <v>97</v>
      </c>
      <c r="D147" s="7" t="s">
        <v>113</v>
      </c>
      <c r="E147" s="8">
        <v>0.07229166666666666</v>
      </c>
      <c r="F147" s="7">
        <v>21</v>
      </c>
      <c r="G147" s="8">
        <v>0.02119212962962963</v>
      </c>
      <c r="H147" s="8">
        <f t="shared" si="2"/>
        <v>0.05109953703703703</v>
      </c>
      <c r="I147" s="16">
        <v>1</v>
      </c>
    </row>
    <row r="148" spans="1:9" ht="10.5" customHeight="1">
      <c r="A148" s="7">
        <v>144</v>
      </c>
      <c r="B148" s="7" t="s">
        <v>4</v>
      </c>
      <c r="C148" s="7" t="s">
        <v>104</v>
      </c>
      <c r="D148" s="7" t="s">
        <v>94</v>
      </c>
      <c r="E148" s="8">
        <v>0.06761574074074074</v>
      </c>
      <c r="F148" s="7">
        <v>17</v>
      </c>
      <c r="G148" s="8">
        <v>0.01650462962962963</v>
      </c>
      <c r="H148" s="8">
        <f t="shared" si="2"/>
        <v>0.05111111111111111</v>
      </c>
      <c r="I148" s="16">
        <v>1</v>
      </c>
    </row>
    <row r="149" spans="1:9" ht="10.5" customHeight="1">
      <c r="A149" s="7">
        <v>145</v>
      </c>
      <c r="B149" s="7" t="s">
        <v>169</v>
      </c>
      <c r="C149" s="7" t="s">
        <v>96</v>
      </c>
      <c r="D149" s="7" t="s">
        <v>115</v>
      </c>
      <c r="E149" s="8">
        <v>0.08076388888888889</v>
      </c>
      <c r="F149" s="7">
        <v>19</v>
      </c>
      <c r="G149" s="8">
        <v>0.029629629629629627</v>
      </c>
      <c r="H149" s="8">
        <f t="shared" si="2"/>
        <v>0.051134259259259254</v>
      </c>
      <c r="I149" s="16">
        <v>1</v>
      </c>
    </row>
    <row r="150" spans="1:9" ht="10.5" customHeight="1">
      <c r="A150" s="7"/>
      <c r="B150" s="7" t="s">
        <v>168</v>
      </c>
      <c r="C150" s="7" t="s">
        <v>110</v>
      </c>
      <c r="D150" s="7" t="s">
        <v>105</v>
      </c>
      <c r="E150" s="8">
        <v>0.08076388888888889</v>
      </c>
      <c r="F150" s="7">
        <v>19</v>
      </c>
      <c r="G150" s="8">
        <v>0.029629629629629627</v>
      </c>
      <c r="H150" s="8">
        <f t="shared" si="2"/>
        <v>0.051134259259259254</v>
      </c>
      <c r="I150" s="16">
        <v>1</v>
      </c>
    </row>
    <row r="151" spans="1:9" ht="10.5" customHeight="1">
      <c r="A151" s="7">
        <v>147</v>
      </c>
      <c r="B151" s="7" t="s">
        <v>30</v>
      </c>
      <c r="C151" s="7" t="s">
        <v>114</v>
      </c>
      <c r="D151" s="7" t="s">
        <v>95</v>
      </c>
      <c r="E151" s="8">
        <v>0.0711574074074074</v>
      </c>
      <c r="F151" s="7" t="s">
        <v>353</v>
      </c>
      <c r="G151" s="8">
        <v>0.019988425925925927</v>
      </c>
      <c r="H151" s="8">
        <f t="shared" si="2"/>
        <v>0.05116898148148148</v>
      </c>
      <c r="I151" s="16">
        <v>1</v>
      </c>
    </row>
    <row r="152" spans="1:9" ht="10.5" customHeight="1">
      <c r="A152" s="7">
        <v>148</v>
      </c>
      <c r="B152" s="7" t="s">
        <v>213</v>
      </c>
      <c r="C152" s="7" t="s">
        <v>107</v>
      </c>
      <c r="D152" s="7" t="s">
        <v>94</v>
      </c>
      <c r="E152" s="8">
        <v>0.05642361111111111</v>
      </c>
      <c r="F152" s="7">
        <v>6</v>
      </c>
      <c r="G152" s="8">
        <v>0.0052430555555555555</v>
      </c>
      <c r="H152" s="8">
        <f t="shared" si="2"/>
        <v>0.051180555555555556</v>
      </c>
      <c r="I152" s="16">
        <v>1</v>
      </c>
    </row>
    <row r="153" spans="1:9" ht="10.5" customHeight="1">
      <c r="A153" s="7">
        <v>149</v>
      </c>
      <c r="B153" s="7" t="s">
        <v>138</v>
      </c>
      <c r="C153" s="7" t="s">
        <v>96</v>
      </c>
      <c r="D153" s="7" t="s">
        <v>99</v>
      </c>
      <c r="E153" s="8">
        <v>0.06605324074074075</v>
      </c>
      <c r="F153" s="7">
        <v>7</v>
      </c>
      <c r="G153" s="8">
        <v>0.01486111111111111</v>
      </c>
      <c r="H153" s="8">
        <f t="shared" si="2"/>
        <v>0.051192129629629636</v>
      </c>
      <c r="I153" s="16">
        <v>1</v>
      </c>
    </row>
    <row r="154" spans="1:9" ht="10.5" customHeight="1">
      <c r="A154" s="7">
        <v>150</v>
      </c>
      <c r="B154" s="7" t="s">
        <v>57</v>
      </c>
      <c r="C154" s="7" t="s">
        <v>104</v>
      </c>
      <c r="D154" s="7" t="s">
        <v>95</v>
      </c>
      <c r="E154" s="8">
        <v>0.07615740740740741</v>
      </c>
      <c r="F154" s="7">
        <v>24</v>
      </c>
      <c r="G154" s="8">
        <v>0.02494212962962963</v>
      </c>
      <c r="H154" s="8">
        <f t="shared" si="2"/>
        <v>0.051215277777777776</v>
      </c>
      <c r="I154" s="16">
        <v>1</v>
      </c>
    </row>
    <row r="155" spans="1:9" ht="10.5" customHeight="1">
      <c r="A155" s="7">
        <v>151</v>
      </c>
      <c r="B155" s="7" t="s">
        <v>20</v>
      </c>
      <c r="C155" s="7" t="s">
        <v>97</v>
      </c>
      <c r="D155" s="7" t="s">
        <v>102</v>
      </c>
      <c r="E155" s="8">
        <v>0.07018518518518518</v>
      </c>
      <c r="F155" s="7">
        <v>19</v>
      </c>
      <c r="G155" s="8">
        <v>0.01880787037037037</v>
      </c>
      <c r="H155" s="8">
        <f t="shared" si="2"/>
        <v>0.05137731481481481</v>
      </c>
      <c r="I155" s="16">
        <v>1</v>
      </c>
    </row>
    <row r="156" spans="1:9" ht="10.5" customHeight="1">
      <c r="A156" s="7">
        <v>152</v>
      </c>
      <c r="B156" s="7" t="s">
        <v>62</v>
      </c>
      <c r="C156" s="7" t="s">
        <v>96</v>
      </c>
      <c r="D156" s="7" t="s">
        <v>116</v>
      </c>
      <c r="E156" s="8">
        <v>0.07762731481481482</v>
      </c>
      <c r="F156" s="7">
        <v>25</v>
      </c>
      <c r="G156" s="8">
        <v>0.026238425925925925</v>
      </c>
      <c r="H156" s="8">
        <f t="shared" si="2"/>
        <v>0.05138888888888889</v>
      </c>
      <c r="I156" s="16">
        <v>1</v>
      </c>
    </row>
    <row r="157" spans="1:9" ht="10.5" customHeight="1">
      <c r="A157" s="7">
        <v>153</v>
      </c>
      <c r="B157" s="7" t="s">
        <v>39</v>
      </c>
      <c r="C157" s="7" t="s">
        <v>104</v>
      </c>
      <c r="D157" s="7" t="s">
        <v>116</v>
      </c>
      <c r="E157" s="8">
        <v>0.07261574074074074</v>
      </c>
      <c r="F157" s="7">
        <v>21</v>
      </c>
      <c r="G157" s="8">
        <v>0.02119212962962963</v>
      </c>
      <c r="H157" s="8">
        <f t="shared" si="2"/>
        <v>0.051423611111111114</v>
      </c>
      <c r="I157" s="16">
        <v>1</v>
      </c>
    </row>
    <row r="158" spans="1:9" ht="10.5" customHeight="1">
      <c r="A158" s="7">
        <v>154</v>
      </c>
      <c r="B158" s="7" t="s">
        <v>164</v>
      </c>
      <c r="C158" s="7" t="s">
        <v>104</v>
      </c>
      <c r="D158" s="7" t="s">
        <v>120</v>
      </c>
      <c r="E158" s="8">
        <v>0.07837962962962963</v>
      </c>
      <c r="F158" s="7">
        <v>17</v>
      </c>
      <c r="G158" s="8">
        <v>0.02693287037037037</v>
      </c>
      <c r="H158" s="8">
        <f t="shared" si="2"/>
        <v>0.05144675925925926</v>
      </c>
      <c r="I158" s="16">
        <v>1</v>
      </c>
    </row>
    <row r="159" spans="1:9" ht="10.5" customHeight="1">
      <c r="A159" s="7">
        <v>155</v>
      </c>
      <c r="B159" s="7" t="s">
        <v>221</v>
      </c>
      <c r="C159" s="7" t="s">
        <v>108</v>
      </c>
      <c r="D159" s="7" t="s">
        <v>94</v>
      </c>
      <c r="E159" s="8">
        <v>0.058645833333333335</v>
      </c>
      <c r="F159" s="7">
        <v>8</v>
      </c>
      <c r="G159" s="8">
        <v>0.007129629629629631</v>
      </c>
      <c r="H159" s="8">
        <f t="shared" si="2"/>
        <v>0.0515162037037037</v>
      </c>
      <c r="I159" s="16">
        <v>1</v>
      </c>
    </row>
    <row r="160" spans="1:9" ht="10.5" customHeight="1">
      <c r="A160" s="7">
        <v>156</v>
      </c>
      <c r="B160" s="7" t="s">
        <v>284</v>
      </c>
      <c r="C160" s="7" t="s">
        <v>109</v>
      </c>
      <c r="D160" s="7" t="s">
        <v>102</v>
      </c>
      <c r="E160" s="8">
        <v>0.06921296296296296</v>
      </c>
      <c r="F160" s="7">
        <v>18</v>
      </c>
      <c r="G160" s="8">
        <v>0.01765046296296296</v>
      </c>
      <c r="H160" s="8">
        <f t="shared" si="2"/>
        <v>0.0515625</v>
      </c>
      <c r="I160" s="16">
        <v>1</v>
      </c>
    </row>
    <row r="161" spans="1:9" ht="10.5" customHeight="1">
      <c r="A161" s="7">
        <v>157</v>
      </c>
      <c r="B161" s="7" t="s">
        <v>234</v>
      </c>
      <c r="C161" s="7" t="s">
        <v>97</v>
      </c>
      <c r="D161" s="7" t="s">
        <v>102</v>
      </c>
      <c r="E161" s="8">
        <v>0.06069444444444444</v>
      </c>
      <c r="F161" s="7">
        <v>10</v>
      </c>
      <c r="G161" s="8">
        <v>0.009085648148148148</v>
      </c>
      <c r="H161" s="8">
        <f t="shared" si="2"/>
        <v>0.05160879629629629</v>
      </c>
      <c r="I161" s="16">
        <v>1</v>
      </c>
    </row>
    <row r="162" spans="1:9" ht="10.5" customHeight="1">
      <c r="A162" s="7">
        <v>158</v>
      </c>
      <c r="B162" s="7" t="s">
        <v>42</v>
      </c>
      <c r="C162" s="7" t="s">
        <v>96</v>
      </c>
      <c r="D162" s="7" t="s">
        <v>94</v>
      </c>
      <c r="E162" s="8">
        <v>0.07287037037037036</v>
      </c>
      <c r="F162" s="7">
        <v>21</v>
      </c>
      <c r="G162" s="8">
        <v>0.02119212962962963</v>
      </c>
      <c r="H162" s="8">
        <f t="shared" si="2"/>
        <v>0.05167824074074073</v>
      </c>
      <c r="I162" s="16">
        <v>1</v>
      </c>
    </row>
    <row r="163" spans="1:9" ht="10.5" customHeight="1">
      <c r="A163" s="7"/>
      <c r="B163" s="7" t="s">
        <v>53</v>
      </c>
      <c r="C163" s="7" t="s">
        <v>97</v>
      </c>
      <c r="D163" s="7" t="s">
        <v>118</v>
      </c>
      <c r="E163" s="8">
        <v>0.07534722222222222</v>
      </c>
      <c r="F163" s="7">
        <v>23</v>
      </c>
      <c r="G163" s="8">
        <v>0.023668981481481485</v>
      </c>
      <c r="H163" s="8">
        <f t="shared" si="2"/>
        <v>0.05167824074074073</v>
      </c>
      <c r="I163" s="16">
        <v>1</v>
      </c>
    </row>
    <row r="164" spans="1:9" ht="10.5" customHeight="1">
      <c r="A164" s="7">
        <v>160</v>
      </c>
      <c r="B164" s="7" t="s">
        <v>55</v>
      </c>
      <c r="C164" s="7" t="s">
        <v>110</v>
      </c>
      <c r="D164" s="7" t="s">
        <v>93</v>
      </c>
      <c r="E164" s="8">
        <v>0.07547453703703703</v>
      </c>
      <c r="F164" s="7">
        <v>23</v>
      </c>
      <c r="G164" s="8">
        <v>0.023668981481481485</v>
      </c>
      <c r="H164" s="15">
        <f t="shared" si="2"/>
        <v>0.05180555555555555</v>
      </c>
      <c r="I164" s="16">
        <v>1</v>
      </c>
    </row>
    <row r="165" spans="1:9" ht="10.5" customHeight="1">
      <c r="A165" s="7">
        <v>161</v>
      </c>
      <c r="B165" s="7" t="s">
        <v>261</v>
      </c>
      <c r="C165" s="7" t="s">
        <v>100</v>
      </c>
      <c r="D165" s="7" t="s">
        <v>93</v>
      </c>
      <c r="E165" s="8">
        <v>0.06505787037037036</v>
      </c>
      <c r="F165" s="7">
        <v>14</v>
      </c>
      <c r="G165" s="8">
        <v>0.013206018518518518</v>
      </c>
      <c r="H165" s="8">
        <f t="shared" si="2"/>
        <v>0.05185185185185184</v>
      </c>
      <c r="I165" s="16">
        <v>1</v>
      </c>
    </row>
    <row r="166" spans="1:9" ht="10.5" customHeight="1">
      <c r="A166" s="7">
        <v>162</v>
      </c>
      <c r="B166" s="7" t="s">
        <v>160</v>
      </c>
      <c r="C166" s="7" t="s">
        <v>97</v>
      </c>
      <c r="D166" s="7" t="s">
        <v>115</v>
      </c>
      <c r="E166" s="8">
        <v>0.07751157407407407</v>
      </c>
      <c r="F166" s="7">
        <v>16</v>
      </c>
      <c r="G166" s="8">
        <v>0.025625</v>
      </c>
      <c r="H166" s="8">
        <f t="shared" si="2"/>
        <v>0.05188657407407407</v>
      </c>
      <c r="I166" s="16">
        <v>1</v>
      </c>
    </row>
    <row r="167" spans="1:9" ht="10.5" customHeight="1">
      <c r="A167" s="7">
        <v>163</v>
      </c>
      <c r="B167" s="7" t="s">
        <v>263</v>
      </c>
      <c r="C167" s="7" t="s">
        <v>109</v>
      </c>
      <c r="D167" s="7" t="s">
        <v>94</v>
      </c>
      <c r="E167" s="8">
        <v>0.06512731481481482</v>
      </c>
      <c r="F167" s="7">
        <v>14</v>
      </c>
      <c r="G167" s="8">
        <v>0.013206018518518518</v>
      </c>
      <c r="H167" s="8">
        <f t="shared" si="2"/>
        <v>0.0519212962962963</v>
      </c>
      <c r="I167" s="16">
        <v>1</v>
      </c>
    </row>
    <row r="168" spans="1:9" ht="10.5" customHeight="1">
      <c r="A168" s="7">
        <v>164</v>
      </c>
      <c r="B168" s="7" t="s">
        <v>80</v>
      </c>
      <c r="C168" s="7" t="s">
        <v>96</v>
      </c>
      <c r="D168" s="7" t="s">
        <v>116</v>
      </c>
      <c r="E168" s="8">
        <v>0.08361111111111112</v>
      </c>
      <c r="F168" s="7">
        <v>29</v>
      </c>
      <c r="G168" s="8">
        <v>0.03166666666666667</v>
      </c>
      <c r="H168" s="8">
        <f t="shared" si="2"/>
        <v>0.05194444444444445</v>
      </c>
      <c r="I168" s="16">
        <v>1</v>
      </c>
    </row>
    <row r="169" spans="1:9" ht="10.5" customHeight="1">
      <c r="A169" s="7">
        <v>165</v>
      </c>
      <c r="B169" s="7" t="s">
        <v>12</v>
      </c>
      <c r="C169" s="7" t="s">
        <v>111</v>
      </c>
      <c r="D169" s="7" t="s">
        <v>116</v>
      </c>
      <c r="E169" s="8">
        <v>0.06862268518518519</v>
      </c>
      <c r="F169" s="7">
        <v>17</v>
      </c>
      <c r="G169" s="8">
        <v>0.01650462962962963</v>
      </c>
      <c r="H169" s="8">
        <f t="shared" si="2"/>
        <v>0.052118055555555556</v>
      </c>
      <c r="I169" s="16">
        <v>1</v>
      </c>
    </row>
    <row r="170" spans="1:9" ht="10.5" customHeight="1">
      <c r="A170" s="7">
        <v>166</v>
      </c>
      <c r="B170" s="7" t="s">
        <v>2</v>
      </c>
      <c r="C170" s="7" t="s">
        <v>97</v>
      </c>
      <c r="D170" s="7" t="s">
        <v>93</v>
      </c>
      <c r="E170" s="8">
        <v>0.06755787037037037</v>
      </c>
      <c r="F170" s="7">
        <v>16</v>
      </c>
      <c r="G170" s="8">
        <v>0.015381944444444443</v>
      </c>
      <c r="H170" s="8">
        <f t="shared" si="2"/>
        <v>0.052175925925925924</v>
      </c>
      <c r="I170" s="16">
        <v>1</v>
      </c>
    </row>
    <row r="171" spans="1:9" ht="10.5" customHeight="1">
      <c r="A171" s="7">
        <v>167</v>
      </c>
      <c r="B171" s="7" t="s">
        <v>310</v>
      </c>
      <c r="C171" s="7" t="s">
        <v>302</v>
      </c>
      <c r="D171" s="7" t="s">
        <v>116</v>
      </c>
      <c r="E171" s="8">
        <v>0.07724537037037037</v>
      </c>
      <c r="F171" s="7" t="s">
        <v>365</v>
      </c>
      <c r="G171" s="13">
        <v>0.02494212962962963</v>
      </c>
      <c r="H171" s="8">
        <f t="shared" si="2"/>
        <v>0.052303240740740733</v>
      </c>
      <c r="I171" s="16">
        <v>1</v>
      </c>
    </row>
    <row r="172" spans="1:9" ht="10.5" customHeight="1">
      <c r="A172" s="7"/>
      <c r="B172" s="7" t="s">
        <v>165</v>
      </c>
      <c r="C172" s="7" t="s">
        <v>109</v>
      </c>
      <c r="D172" s="7" t="s">
        <v>105</v>
      </c>
      <c r="E172" s="8">
        <v>0.07923611111111112</v>
      </c>
      <c r="F172" s="7">
        <v>17</v>
      </c>
      <c r="G172" s="8">
        <v>0.02693287037037037</v>
      </c>
      <c r="H172" s="8">
        <f t="shared" si="2"/>
        <v>0.05230324074074075</v>
      </c>
      <c r="I172" s="16">
        <v>1</v>
      </c>
    </row>
    <row r="173" spans="1:9" ht="10.5" customHeight="1">
      <c r="A173" s="7">
        <v>169</v>
      </c>
      <c r="B173" s="7" t="s">
        <v>281</v>
      </c>
      <c r="C173" s="7" t="s">
        <v>109</v>
      </c>
      <c r="D173" s="7" t="s">
        <v>93</v>
      </c>
      <c r="E173" s="8">
        <v>0.06673611111111111</v>
      </c>
      <c r="F173" s="7">
        <v>15</v>
      </c>
      <c r="G173" s="8">
        <v>0.014282407407407409</v>
      </c>
      <c r="H173" s="8">
        <f t="shared" si="2"/>
        <v>0.0524537037037037</v>
      </c>
      <c r="I173" s="16">
        <v>1</v>
      </c>
    </row>
    <row r="174" spans="1:9" ht="10.5" customHeight="1">
      <c r="A174" s="7">
        <v>170</v>
      </c>
      <c r="B174" s="7" t="s">
        <v>176</v>
      </c>
      <c r="C174" s="7" t="s">
        <v>96</v>
      </c>
      <c r="D174" s="7" t="s">
        <v>124</v>
      </c>
      <c r="E174" s="8">
        <v>0.08356481481481481</v>
      </c>
      <c r="F174" s="7">
        <v>20</v>
      </c>
      <c r="G174" s="8">
        <v>0.031006944444444445</v>
      </c>
      <c r="H174" s="8">
        <f t="shared" si="2"/>
        <v>0.052557870370370366</v>
      </c>
      <c r="I174" s="16">
        <v>1</v>
      </c>
    </row>
    <row r="175" spans="1:9" ht="10.5" customHeight="1">
      <c r="A175" s="7">
        <v>171</v>
      </c>
      <c r="B175" s="7" t="s">
        <v>50</v>
      </c>
      <c r="C175" s="7" t="s">
        <v>109</v>
      </c>
      <c r="D175" s="7" t="s">
        <v>95</v>
      </c>
      <c r="E175" s="8">
        <v>0.07504629629629629</v>
      </c>
      <c r="F175" s="7">
        <v>22</v>
      </c>
      <c r="G175" s="8">
        <v>0.02241898148148148</v>
      </c>
      <c r="H175" s="8">
        <f t="shared" si="2"/>
        <v>0.05262731481481481</v>
      </c>
      <c r="I175" s="16">
        <v>1</v>
      </c>
    </row>
    <row r="176" spans="1:9" ht="10.5" customHeight="1">
      <c r="A176" s="7">
        <v>172</v>
      </c>
      <c r="B176" s="7" t="s">
        <v>23</v>
      </c>
      <c r="C176" s="7" t="s">
        <v>101</v>
      </c>
      <c r="D176" s="7" t="s">
        <v>93</v>
      </c>
      <c r="E176" s="8">
        <v>0.07052083333333332</v>
      </c>
      <c r="F176" s="7">
        <v>18</v>
      </c>
      <c r="G176" s="8">
        <v>0.01765046296296296</v>
      </c>
      <c r="H176" s="8">
        <f t="shared" si="2"/>
        <v>0.05287037037037036</v>
      </c>
      <c r="I176" s="16">
        <v>1</v>
      </c>
    </row>
    <row r="177" spans="1:9" ht="10.5" customHeight="1">
      <c r="A177" s="7">
        <v>173</v>
      </c>
      <c r="B177" s="7" t="s">
        <v>193</v>
      </c>
      <c r="C177" s="7" t="s">
        <v>109</v>
      </c>
      <c r="D177" s="7" t="s">
        <v>122</v>
      </c>
      <c r="E177" s="8">
        <v>0.09767361111111111</v>
      </c>
      <c r="F177" s="7">
        <v>29</v>
      </c>
      <c r="G177" s="8">
        <v>0.044675925925925924</v>
      </c>
      <c r="H177" s="8">
        <f t="shared" si="2"/>
        <v>0.05299768518518519</v>
      </c>
      <c r="I177" s="16">
        <v>1</v>
      </c>
    </row>
    <row r="178" spans="1:9" ht="10.5" customHeight="1">
      <c r="A178" s="7">
        <v>174</v>
      </c>
      <c r="B178" s="7" t="s">
        <v>65</v>
      </c>
      <c r="C178" s="7" t="s">
        <v>96</v>
      </c>
      <c r="D178" s="7" t="s">
        <v>95</v>
      </c>
      <c r="E178" s="8">
        <v>0.07797453703703704</v>
      </c>
      <c r="F178" s="7">
        <v>24</v>
      </c>
      <c r="G178" s="8">
        <v>0.02494212962962963</v>
      </c>
      <c r="H178" s="8">
        <f t="shared" si="2"/>
        <v>0.0530324074074074</v>
      </c>
      <c r="I178" s="16">
        <v>1</v>
      </c>
    </row>
    <row r="179" spans="1:9" ht="10.5" customHeight="1">
      <c r="A179" s="7">
        <v>175</v>
      </c>
      <c r="B179" s="7" t="s">
        <v>333</v>
      </c>
      <c r="C179" s="7" t="s">
        <v>96</v>
      </c>
      <c r="D179" s="7" t="s">
        <v>115</v>
      </c>
      <c r="E179" s="8">
        <v>0.08858796296296297</v>
      </c>
      <c r="F179" s="7">
        <v>23</v>
      </c>
      <c r="G179" s="8">
        <v>0.0353125</v>
      </c>
      <c r="H179" s="8">
        <f t="shared" si="2"/>
        <v>0.05327546296296297</v>
      </c>
      <c r="I179" s="16">
        <v>1</v>
      </c>
    </row>
    <row r="180" spans="1:9" ht="10.5" customHeight="1">
      <c r="A180" s="7">
        <v>176</v>
      </c>
      <c r="B180" s="7" t="s">
        <v>48</v>
      </c>
      <c r="C180" s="7" t="s">
        <v>101</v>
      </c>
      <c r="D180" s="7" t="s">
        <v>95</v>
      </c>
      <c r="E180" s="8">
        <v>0.07459490740740742</v>
      </c>
      <c r="F180" s="7">
        <v>21</v>
      </c>
      <c r="G180" s="8">
        <v>0.02119212962962963</v>
      </c>
      <c r="H180" s="8">
        <f t="shared" si="2"/>
        <v>0.053402777777777785</v>
      </c>
      <c r="I180" s="16">
        <v>1</v>
      </c>
    </row>
    <row r="181" spans="1:9" ht="10.5" customHeight="1">
      <c r="A181" s="7">
        <v>177</v>
      </c>
      <c r="B181" s="7" t="s">
        <v>6</v>
      </c>
      <c r="C181" s="7" t="s">
        <v>110</v>
      </c>
      <c r="D181" s="7" t="s">
        <v>102</v>
      </c>
      <c r="E181" s="8">
        <v>0.0678587962962963</v>
      </c>
      <c r="F181" s="7">
        <v>15</v>
      </c>
      <c r="G181" s="8">
        <v>0.014282407407407409</v>
      </c>
      <c r="H181" s="8">
        <f t="shared" si="2"/>
        <v>0.053576388888888896</v>
      </c>
      <c r="I181" s="16">
        <v>1</v>
      </c>
    </row>
    <row r="182" spans="1:9" ht="10.5" customHeight="1">
      <c r="A182" s="7">
        <v>178</v>
      </c>
      <c r="B182" s="7" t="s">
        <v>254</v>
      </c>
      <c r="C182" s="7" t="s">
        <v>109</v>
      </c>
      <c r="D182" s="7" t="s">
        <v>95</v>
      </c>
      <c r="E182" s="8">
        <v>0.0637962962962963</v>
      </c>
      <c r="F182" s="7">
        <v>11</v>
      </c>
      <c r="G182" s="8">
        <v>0.010081018518518519</v>
      </c>
      <c r="H182" s="8">
        <f t="shared" si="2"/>
        <v>0.05371527777777778</v>
      </c>
      <c r="I182" s="16">
        <v>1</v>
      </c>
    </row>
    <row r="183" spans="1:9" ht="10.5" customHeight="1">
      <c r="A183" s="7">
        <v>179</v>
      </c>
      <c r="B183" s="7" t="s">
        <v>76</v>
      </c>
      <c r="C183" s="7" t="s">
        <v>96</v>
      </c>
      <c r="D183" s="7" t="s">
        <v>113</v>
      </c>
      <c r="E183" s="8">
        <v>0.08133101851851852</v>
      </c>
      <c r="F183" s="7">
        <v>26</v>
      </c>
      <c r="G183" s="8">
        <v>0.027557870370370368</v>
      </c>
      <c r="H183" s="8">
        <f t="shared" si="2"/>
        <v>0.05377314814814815</v>
      </c>
      <c r="I183" s="16">
        <v>1</v>
      </c>
    </row>
    <row r="184" spans="1:9" ht="10.5" customHeight="1">
      <c r="A184" s="7">
        <v>180</v>
      </c>
      <c r="B184" s="7" t="s">
        <v>49</v>
      </c>
      <c r="C184" s="7" t="s">
        <v>114</v>
      </c>
      <c r="D184" s="7" t="s">
        <v>102</v>
      </c>
      <c r="E184" s="8">
        <v>0.075</v>
      </c>
      <c r="F184" s="7">
        <v>21</v>
      </c>
      <c r="G184" s="8">
        <v>0.02119212962962963</v>
      </c>
      <c r="H184" s="8">
        <f t="shared" si="2"/>
        <v>0.05380787037037037</v>
      </c>
      <c r="I184" s="16">
        <v>1</v>
      </c>
    </row>
    <row r="185" spans="1:9" ht="10.5" customHeight="1">
      <c r="A185" s="7">
        <v>181</v>
      </c>
      <c r="B185" s="7" t="s">
        <v>173</v>
      </c>
      <c r="C185" s="7" t="s">
        <v>114</v>
      </c>
      <c r="D185" s="7" t="s">
        <v>120</v>
      </c>
      <c r="E185" s="8">
        <v>0.08229166666666667</v>
      </c>
      <c r="F185" s="7">
        <v>18</v>
      </c>
      <c r="G185" s="8">
        <v>0.028275462962962964</v>
      </c>
      <c r="H185" s="8">
        <f t="shared" si="2"/>
        <v>0.054016203703703705</v>
      </c>
      <c r="I185" s="16">
        <v>1</v>
      </c>
    </row>
    <row r="186" spans="1:9" ht="10.5" customHeight="1">
      <c r="A186" s="7">
        <v>182</v>
      </c>
      <c r="B186" s="7" t="s">
        <v>282</v>
      </c>
      <c r="C186" s="7" t="s">
        <v>104</v>
      </c>
      <c r="D186" s="7" t="s">
        <v>94</v>
      </c>
      <c r="E186" s="8">
        <v>0.06726851851851852</v>
      </c>
      <c r="F186" s="7">
        <v>14</v>
      </c>
      <c r="G186" s="8">
        <v>0.013206018518518518</v>
      </c>
      <c r="H186" s="8">
        <f t="shared" si="2"/>
        <v>0.0540625</v>
      </c>
      <c r="I186" s="16">
        <v>1</v>
      </c>
    </row>
    <row r="187" spans="1:9" ht="10.5" customHeight="1">
      <c r="A187" s="7">
        <v>183</v>
      </c>
      <c r="B187" s="7" t="s">
        <v>194</v>
      </c>
      <c r="C187" s="7" t="s">
        <v>121</v>
      </c>
      <c r="D187" s="7" t="s">
        <v>124</v>
      </c>
      <c r="E187" s="8">
        <v>0.09876157407407408</v>
      </c>
      <c r="F187" s="7">
        <v>29</v>
      </c>
      <c r="G187" s="8">
        <v>0.044675925925925924</v>
      </c>
      <c r="H187" s="8">
        <f t="shared" si="2"/>
        <v>0.05408564814814816</v>
      </c>
      <c r="I187" s="16">
        <v>1</v>
      </c>
    </row>
    <row r="188" spans="1:9" ht="10.5" customHeight="1">
      <c r="A188" s="7">
        <v>184</v>
      </c>
      <c r="B188" s="7" t="s">
        <v>182</v>
      </c>
      <c r="C188" s="7" t="s">
        <v>121</v>
      </c>
      <c r="D188" s="7" t="s">
        <v>119</v>
      </c>
      <c r="E188" s="8">
        <v>0.08804398148148147</v>
      </c>
      <c r="F188" s="7">
        <v>22</v>
      </c>
      <c r="G188" s="8">
        <v>0.033854166666666664</v>
      </c>
      <c r="H188" s="8">
        <f t="shared" si="2"/>
        <v>0.05418981481481481</v>
      </c>
      <c r="I188" s="16">
        <v>1</v>
      </c>
    </row>
    <row r="189" spans="1:9" ht="10.5" customHeight="1">
      <c r="A189" s="7">
        <v>185</v>
      </c>
      <c r="B189" s="7" t="s">
        <v>306</v>
      </c>
      <c r="C189" s="7" t="s">
        <v>304</v>
      </c>
      <c r="D189" s="7" t="s">
        <v>94</v>
      </c>
      <c r="E189" s="8">
        <v>0.06658564814814814</v>
      </c>
      <c r="F189" s="7">
        <v>13</v>
      </c>
      <c r="G189" s="13">
        <v>0.012141203703703704</v>
      </c>
      <c r="H189" s="8">
        <f t="shared" si="2"/>
        <v>0.05444444444444444</v>
      </c>
      <c r="I189" s="16">
        <v>1</v>
      </c>
    </row>
    <row r="190" spans="1:9" ht="10.5" customHeight="1">
      <c r="A190" s="7">
        <v>186</v>
      </c>
      <c r="B190" s="7" t="s">
        <v>171</v>
      </c>
      <c r="C190" s="7" t="s">
        <v>96</v>
      </c>
      <c r="D190" s="7" t="s">
        <v>99</v>
      </c>
      <c r="E190" s="8">
        <v>0.08143518518518518</v>
      </c>
      <c r="F190" s="7" t="s">
        <v>382</v>
      </c>
      <c r="G190" s="8">
        <v>0.02693287037037037</v>
      </c>
      <c r="H190" s="8">
        <f t="shared" si="2"/>
        <v>0.05450231481481481</v>
      </c>
      <c r="I190" s="16">
        <v>1</v>
      </c>
    </row>
    <row r="191" spans="1:9" ht="10.5" customHeight="1">
      <c r="A191" s="7">
        <v>187</v>
      </c>
      <c r="B191" s="7" t="s">
        <v>195</v>
      </c>
      <c r="C191" s="7" t="s">
        <v>108</v>
      </c>
      <c r="D191" s="7" t="s">
        <v>119</v>
      </c>
      <c r="E191" s="8">
        <v>0.10788194444444445</v>
      </c>
      <c r="F191" s="7" t="s">
        <v>385</v>
      </c>
      <c r="G191" s="8">
        <v>0.05328703703703704</v>
      </c>
      <c r="H191" s="8">
        <f t="shared" si="2"/>
        <v>0.054594907407407404</v>
      </c>
      <c r="I191" s="16">
        <v>1</v>
      </c>
    </row>
    <row r="192" spans="1:9" ht="10.5" customHeight="1">
      <c r="A192" s="7">
        <v>188</v>
      </c>
      <c r="B192" s="7" t="s">
        <v>162</v>
      </c>
      <c r="C192" s="7" t="s">
        <v>121</v>
      </c>
      <c r="D192" s="7" t="s">
        <v>105</v>
      </c>
      <c r="E192" s="8">
        <v>0.07782407407407409</v>
      </c>
      <c r="F192" s="7">
        <v>14</v>
      </c>
      <c r="G192" s="8">
        <v>0.023078703703703702</v>
      </c>
      <c r="H192" s="8">
        <f t="shared" si="2"/>
        <v>0.05474537037037039</v>
      </c>
      <c r="I192" s="16">
        <v>1</v>
      </c>
    </row>
    <row r="193" spans="1:9" ht="10.5" customHeight="1">
      <c r="A193" s="7">
        <v>189</v>
      </c>
      <c r="B193" s="7" t="s">
        <v>67</v>
      </c>
      <c r="C193" s="7" t="s">
        <v>114</v>
      </c>
      <c r="D193" s="7" t="s">
        <v>93</v>
      </c>
      <c r="E193" s="8">
        <v>0.07846064814814814</v>
      </c>
      <c r="F193" s="7" t="s">
        <v>358</v>
      </c>
      <c r="G193" s="8">
        <v>0.023668981481481485</v>
      </c>
      <c r="H193" s="8">
        <f t="shared" si="2"/>
        <v>0.054791666666666655</v>
      </c>
      <c r="I193" s="16">
        <v>1</v>
      </c>
    </row>
    <row r="194" spans="1:9" ht="10.5" customHeight="1">
      <c r="A194" s="7">
        <v>190</v>
      </c>
      <c r="B194" s="7" t="s">
        <v>290</v>
      </c>
      <c r="C194" s="7" t="s">
        <v>103</v>
      </c>
      <c r="D194" s="7" t="s">
        <v>118</v>
      </c>
      <c r="E194" s="8">
        <v>0.08648148148148148</v>
      </c>
      <c r="F194" s="7">
        <v>29</v>
      </c>
      <c r="G194" s="8">
        <v>0.03166666666666667</v>
      </c>
      <c r="H194" s="8">
        <f t="shared" si="2"/>
        <v>0.05481481481481481</v>
      </c>
      <c r="I194" s="16">
        <v>1</v>
      </c>
    </row>
    <row r="195" spans="1:9" ht="10.5" customHeight="1">
      <c r="A195" s="7">
        <v>191</v>
      </c>
      <c r="B195" s="7" t="s">
        <v>74</v>
      </c>
      <c r="C195" s="7" t="s">
        <v>101</v>
      </c>
      <c r="D195" s="7" t="s">
        <v>95</v>
      </c>
      <c r="E195" s="8">
        <v>0.08127314814814814</v>
      </c>
      <c r="F195" s="7">
        <v>25</v>
      </c>
      <c r="G195" s="8">
        <v>0.026238425925925925</v>
      </c>
      <c r="H195" s="8">
        <f aca="true" t="shared" si="3" ref="H195:H219">E195-G195</f>
        <v>0.05503472222222221</v>
      </c>
      <c r="I195" s="16">
        <v>1</v>
      </c>
    </row>
    <row r="196" spans="1:9" ht="10.5" customHeight="1">
      <c r="A196" s="7">
        <v>192</v>
      </c>
      <c r="B196" s="7" t="s">
        <v>9</v>
      </c>
      <c r="C196" s="7" t="s">
        <v>109</v>
      </c>
      <c r="D196" s="7" t="s">
        <v>95</v>
      </c>
      <c r="E196" s="8">
        <v>0.06825231481481481</v>
      </c>
      <c r="F196" s="7">
        <v>14</v>
      </c>
      <c r="G196" s="8">
        <v>0.013206018518518518</v>
      </c>
      <c r="H196" s="8">
        <f t="shared" si="3"/>
        <v>0.05504629629629629</v>
      </c>
      <c r="I196" s="16">
        <v>1</v>
      </c>
    </row>
    <row r="197" spans="1:9" ht="10.5" customHeight="1">
      <c r="A197" s="7">
        <v>193</v>
      </c>
      <c r="B197" s="7" t="s">
        <v>16</v>
      </c>
      <c r="C197" s="7" t="s">
        <v>109</v>
      </c>
      <c r="D197" s="7" t="s">
        <v>102</v>
      </c>
      <c r="E197" s="8">
        <v>0.0694212962962963</v>
      </c>
      <c r="F197" s="7">
        <v>15</v>
      </c>
      <c r="G197" s="8">
        <v>0.014282407407407409</v>
      </c>
      <c r="H197" s="8">
        <f t="shared" si="3"/>
        <v>0.05513888888888889</v>
      </c>
      <c r="I197" s="16">
        <v>1</v>
      </c>
    </row>
    <row r="198" spans="1:9" ht="10.5" customHeight="1">
      <c r="A198" s="7">
        <v>194</v>
      </c>
      <c r="B198" s="7" t="s">
        <v>315</v>
      </c>
      <c r="C198" s="7" t="s">
        <v>125</v>
      </c>
      <c r="D198" s="7" t="s">
        <v>113</v>
      </c>
      <c r="E198" s="8">
        <v>0.08776620370370371</v>
      </c>
      <c r="F198" s="7">
        <v>29</v>
      </c>
      <c r="G198" s="13">
        <v>0.03166666666666667</v>
      </c>
      <c r="H198" s="8">
        <f t="shared" si="3"/>
        <v>0.05609953703703704</v>
      </c>
      <c r="I198" s="16">
        <v>1</v>
      </c>
    </row>
    <row r="199" spans="1:9" ht="10.5" customHeight="1">
      <c r="A199" s="7">
        <v>195</v>
      </c>
      <c r="B199" s="7" t="s">
        <v>291</v>
      </c>
      <c r="C199" s="7" t="s">
        <v>110</v>
      </c>
      <c r="D199" s="7" t="s">
        <v>113</v>
      </c>
      <c r="E199" s="8">
        <v>0.0878125</v>
      </c>
      <c r="F199" s="7">
        <v>29</v>
      </c>
      <c r="G199" s="8">
        <v>0.03166666666666667</v>
      </c>
      <c r="H199" s="8">
        <f t="shared" si="3"/>
        <v>0.05614583333333333</v>
      </c>
      <c r="I199" s="16">
        <v>1</v>
      </c>
    </row>
    <row r="200" spans="1:9" ht="10.5" customHeight="1">
      <c r="A200" s="7">
        <v>196</v>
      </c>
      <c r="B200" s="7" t="s">
        <v>316</v>
      </c>
      <c r="C200" s="7" t="s">
        <v>117</v>
      </c>
      <c r="D200" s="7" t="s">
        <v>93</v>
      </c>
      <c r="E200" s="8">
        <v>0.09233796296296297</v>
      </c>
      <c r="F200" s="7">
        <v>32</v>
      </c>
      <c r="G200" s="13">
        <v>0.03601851851851852</v>
      </c>
      <c r="H200" s="8">
        <f t="shared" si="3"/>
        <v>0.05631944444444445</v>
      </c>
      <c r="I200" s="16">
        <v>1</v>
      </c>
    </row>
    <row r="201" spans="1:9" ht="10.5" customHeight="1">
      <c r="A201" s="7">
        <v>197</v>
      </c>
      <c r="B201" s="7" t="s">
        <v>75</v>
      </c>
      <c r="C201" s="7" t="s">
        <v>101</v>
      </c>
      <c r="D201" s="7" t="s">
        <v>94</v>
      </c>
      <c r="E201" s="8">
        <v>0.08131944444444444</v>
      </c>
      <c r="F201" s="7">
        <v>24</v>
      </c>
      <c r="G201" s="8">
        <v>0.02494212962962963</v>
      </c>
      <c r="H201" s="8">
        <f t="shared" si="3"/>
        <v>0.05637731481481481</v>
      </c>
      <c r="I201" s="16">
        <v>1</v>
      </c>
    </row>
    <row r="202" spans="1:9" ht="10.5" customHeight="1">
      <c r="A202" s="7">
        <v>198</v>
      </c>
      <c r="B202" s="7" t="s">
        <v>63</v>
      </c>
      <c r="C202" s="7" t="s">
        <v>96</v>
      </c>
      <c r="D202" s="7" t="s">
        <v>93</v>
      </c>
      <c r="E202" s="8">
        <v>0.07765046296296296</v>
      </c>
      <c r="F202" s="7">
        <v>21</v>
      </c>
      <c r="G202" s="8">
        <v>0.02119212962962963</v>
      </c>
      <c r="H202" s="8">
        <f t="shared" si="3"/>
        <v>0.05645833333333333</v>
      </c>
      <c r="I202" s="16">
        <v>1</v>
      </c>
    </row>
    <row r="203" spans="1:9" ht="10.5" customHeight="1">
      <c r="A203" s="7">
        <v>199</v>
      </c>
      <c r="B203" s="7" t="s">
        <v>179</v>
      </c>
      <c r="C203" s="7" t="s">
        <v>96</v>
      </c>
      <c r="D203" s="7" t="s">
        <v>120</v>
      </c>
      <c r="E203" s="8">
        <v>0.08482638888888888</v>
      </c>
      <c r="F203" s="7">
        <v>18</v>
      </c>
      <c r="G203" s="8">
        <v>0.028275462962962964</v>
      </c>
      <c r="H203" s="8">
        <f t="shared" si="3"/>
        <v>0.05655092592592592</v>
      </c>
      <c r="I203" s="16">
        <v>1</v>
      </c>
    </row>
    <row r="204" spans="1:9" ht="10.5" customHeight="1">
      <c r="A204" s="7"/>
      <c r="B204" s="7" t="s">
        <v>34</v>
      </c>
      <c r="C204" s="7" t="s">
        <v>97</v>
      </c>
      <c r="D204" s="7" t="s">
        <v>116</v>
      </c>
      <c r="E204" s="8">
        <v>0.07193287037037037</v>
      </c>
      <c r="F204" s="7">
        <v>16</v>
      </c>
      <c r="G204" s="8">
        <v>0.015381944444444443</v>
      </c>
      <c r="H204" s="8">
        <f t="shared" si="3"/>
        <v>0.05655092592592593</v>
      </c>
      <c r="I204" s="16">
        <v>1</v>
      </c>
    </row>
    <row r="205" spans="1:9" ht="10.5" customHeight="1">
      <c r="A205" s="7">
        <v>201</v>
      </c>
      <c r="B205" s="7" t="s">
        <v>167</v>
      </c>
      <c r="C205" s="7" t="s">
        <v>109</v>
      </c>
      <c r="D205" s="7" t="s">
        <v>99</v>
      </c>
      <c r="E205" s="8">
        <v>0.07994212962962964</v>
      </c>
      <c r="F205" s="7">
        <v>14</v>
      </c>
      <c r="G205" s="8">
        <v>0.023078703703703702</v>
      </c>
      <c r="H205" s="8">
        <f t="shared" si="3"/>
        <v>0.05686342592592594</v>
      </c>
      <c r="I205" s="16">
        <v>1</v>
      </c>
    </row>
    <row r="206" spans="1:9" ht="10.5" customHeight="1">
      <c r="A206" s="7">
        <v>202</v>
      </c>
      <c r="B206" s="7" t="s">
        <v>285</v>
      </c>
      <c r="C206" s="7" t="s">
        <v>96</v>
      </c>
      <c r="D206" s="7" t="s">
        <v>93</v>
      </c>
      <c r="E206" s="8">
        <v>0.06925925925925926</v>
      </c>
      <c r="F206" s="7">
        <v>13</v>
      </c>
      <c r="G206" s="8">
        <v>0.012141203703703704</v>
      </c>
      <c r="H206" s="8">
        <f t="shared" si="3"/>
        <v>0.057118055555555554</v>
      </c>
      <c r="I206" s="16">
        <v>1</v>
      </c>
    </row>
    <row r="207" spans="1:9" ht="10.5" customHeight="1">
      <c r="A207" s="7">
        <v>203</v>
      </c>
      <c r="B207" s="7" t="s">
        <v>184</v>
      </c>
      <c r="C207" s="7" t="s">
        <v>103</v>
      </c>
      <c r="D207" s="7" t="s">
        <v>119</v>
      </c>
      <c r="E207" s="8">
        <v>0.09021990740740742</v>
      </c>
      <c r="F207" s="7">
        <v>21</v>
      </c>
      <c r="G207" s="8">
        <v>0.03241898148148148</v>
      </c>
      <c r="H207" s="8">
        <f t="shared" si="3"/>
        <v>0.057800925925925936</v>
      </c>
      <c r="I207" s="16">
        <v>1</v>
      </c>
    </row>
    <row r="208" spans="1:9" ht="10.5" customHeight="1">
      <c r="A208" s="7">
        <v>204</v>
      </c>
      <c r="B208" s="7" t="s">
        <v>81</v>
      </c>
      <c r="C208" s="7" t="s">
        <v>109</v>
      </c>
      <c r="D208" s="7" t="s">
        <v>93</v>
      </c>
      <c r="E208" s="8">
        <v>0.08833333333333333</v>
      </c>
      <c r="F208" s="7">
        <v>28</v>
      </c>
      <c r="G208" s="8">
        <v>0.03027777777777778</v>
      </c>
      <c r="H208" s="8">
        <f t="shared" si="3"/>
        <v>0.058055555555555555</v>
      </c>
      <c r="I208" s="16">
        <v>1</v>
      </c>
    </row>
    <row r="209" spans="1:9" ht="10.5" customHeight="1">
      <c r="A209" s="7">
        <v>205</v>
      </c>
      <c r="B209" s="7" t="s">
        <v>287</v>
      </c>
      <c r="C209" s="7" t="s">
        <v>96</v>
      </c>
      <c r="D209" s="7" t="s">
        <v>102</v>
      </c>
      <c r="E209" s="8">
        <v>0.07571759259259259</v>
      </c>
      <c r="F209" s="7">
        <v>18</v>
      </c>
      <c r="G209" s="8">
        <v>0.01765046296296296</v>
      </c>
      <c r="H209" s="8">
        <f t="shared" si="3"/>
        <v>0.05806712962962962</v>
      </c>
      <c r="I209" s="16">
        <v>1</v>
      </c>
    </row>
    <row r="210" spans="1:9" ht="10.5" customHeight="1">
      <c r="A210" s="7">
        <v>206</v>
      </c>
      <c r="B210" s="7" t="s">
        <v>294</v>
      </c>
      <c r="C210" s="7" t="s">
        <v>96</v>
      </c>
      <c r="D210" s="7" t="s">
        <v>113</v>
      </c>
      <c r="E210" s="8">
        <v>0.09681712962962963</v>
      </c>
      <c r="F210" s="7">
        <v>33</v>
      </c>
      <c r="G210" s="8">
        <v>0.03751157407407407</v>
      </c>
      <c r="H210" s="8">
        <f t="shared" si="3"/>
        <v>0.059305555555555556</v>
      </c>
      <c r="I210" s="16">
        <v>1</v>
      </c>
    </row>
    <row r="211" spans="1:9" ht="10.5" customHeight="1">
      <c r="A211" s="7">
        <v>207</v>
      </c>
      <c r="B211" s="7" t="s">
        <v>60</v>
      </c>
      <c r="C211" s="7" t="s">
        <v>121</v>
      </c>
      <c r="D211" s="7" t="s">
        <v>93</v>
      </c>
      <c r="E211" s="8">
        <v>0.07741898148148148</v>
      </c>
      <c r="F211" s="7" t="s">
        <v>347</v>
      </c>
      <c r="G211" s="8">
        <v>0.01765046296296296</v>
      </c>
      <c r="H211" s="8">
        <f t="shared" si="3"/>
        <v>0.05976851851851851</v>
      </c>
      <c r="I211" s="16">
        <v>1</v>
      </c>
    </row>
    <row r="212" spans="1:9" ht="10.5" customHeight="1">
      <c r="A212" s="7">
        <v>208</v>
      </c>
      <c r="B212" s="7" t="s">
        <v>174</v>
      </c>
      <c r="C212" s="7" t="s">
        <v>110</v>
      </c>
      <c r="D212" s="7" t="s">
        <v>115</v>
      </c>
      <c r="E212" s="8">
        <v>0.08282407407407406</v>
      </c>
      <c r="F212" s="7">
        <v>16</v>
      </c>
      <c r="G212" s="8">
        <v>0.023020833333333334</v>
      </c>
      <c r="H212" s="8">
        <f t="shared" si="3"/>
        <v>0.059803240740740726</v>
      </c>
      <c r="I212" s="16">
        <v>1</v>
      </c>
    </row>
    <row r="213" spans="1:9" ht="10.5" customHeight="1">
      <c r="A213" s="7">
        <v>209</v>
      </c>
      <c r="B213" s="7" t="s">
        <v>180</v>
      </c>
      <c r="C213" s="7" t="s">
        <v>108</v>
      </c>
      <c r="D213" s="7" t="s">
        <v>93</v>
      </c>
      <c r="E213" s="8">
        <v>0.08489583333333334</v>
      </c>
      <c r="F213" s="7" t="s">
        <v>365</v>
      </c>
      <c r="G213" s="8">
        <v>0.02494212962962963</v>
      </c>
      <c r="H213" s="8">
        <f t="shared" si="3"/>
        <v>0.059953703703703703</v>
      </c>
      <c r="I213" s="16">
        <v>1</v>
      </c>
    </row>
    <row r="214" spans="1:9" ht="10.5" customHeight="1">
      <c r="A214" s="7">
        <v>210</v>
      </c>
      <c r="B214" s="7" t="s">
        <v>337</v>
      </c>
      <c r="C214" s="7" t="s">
        <v>108</v>
      </c>
      <c r="D214" s="7" t="s">
        <v>99</v>
      </c>
      <c r="E214" s="8">
        <v>0.10006944444444445</v>
      </c>
      <c r="F214" s="7">
        <v>26</v>
      </c>
      <c r="G214" s="8">
        <v>0.03986111111111111</v>
      </c>
      <c r="H214" s="8">
        <f t="shared" si="3"/>
        <v>0.060208333333333336</v>
      </c>
      <c r="I214" s="16">
        <v>1</v>
      </c>
    </row>
    <row r="215" spans="1:9" ht="10.5" customHeight="1">
      <c r="A215" s="7">
        <v>211</v>
      </c>
      <c r="B215" s="7" t="s">
        <v>172</v>
      </c>
      <c r="C215" s="7" t="s">
        <v>109</v>
      </c>
      <c r="D215" s="7" t="s">
        <v>99</v>
      </c>
      <c r="E215" s="8">
        <v>0.08212962962962962</v>
      </c>
      <c r="F215" s="7">
        <v>13</v>
      </c>
      <c r="G215" s="8">
        <v>0.021840277777777778</v>
      </c>
      <c r="H215" s="8">
        <f t="shared" si="3"/>
        <v>0.060289351851851844</v>
      </c>
      <c r="I215" s="16">
        <v>1</v>
      </c>
    </row>
    <row r="216" spans="1:9" ht="10.5" customHeight="1">
      <c r="A216" s="7">
        <v>212</v>
      </c>
      <c r="B216" s="7" t="s">
        <v>191</v>
      </c>
      <c r="C216" s="7" t="s">
        <v>111</v>
      </c>
      <c r="D216" s="7" t="s">
        <v>124</v>
      </c>
      <c r="E216" s="8">
        <v>0.09628472222222222</v>
      </c>
      <c r="F216" s="7">
        <v>23</v>
      </c>
      <c r="G216" s="8">
        <v>0.0353125</v>
      </c>
      <c r="H216" s="8">
        <f t="shared" si="3"/>
        <v>0.06097222222222222</v>
      </c>
      <c r="I216" s="16">
        <v>1</v>
      </c>
    </row>
    <row r="217" spans="1:9" ht="10.5" customHeight="1">
      <c r="A217" s="7">
        <v>213</v>
      </c>
      <c r="B217" s="7" t="s">
        <v>79</v>
      </c>
      <c r="C217" s="7" t="s">
        <v>97</v>
      </c>
      <c r="D217" s="7" t="s">
        <v>93</v>
      </c>
      <c r="E217" s="8">
        <v>0.08347222222222223</v>
      </c>
      <c r="F217" s="7">
        <v>21</v>
      </c>
      <c r="G217" s="8">
        <v>0.02119212962962963</v>
      </c>
      <c r="H217" s="8">
        <f t="shared" si="3"/>
        <v>0.062280092592592595</v>
      </c>
      <c r="I217" s="16">
        <v>1</v>
      </c>
    </row>
    <row r="218" spans="1:9" ht="10.5" customHeight="1">
      <c r="A218" s="7">
        <v>214</v>
      </c>
      <c r="B218" s="7" t="s">
        <v>72</v>
      </c>
      <c r="C218" s="7" t="s">
        <v>108</v>
      </c>
      <c r="D218" s="7" t="s">
        <v>94</v>
      </c>
      <c r="E218" s="8">
        <v>0.08019675925925926</v>
      </c>
      <c r="F218" s="7">
        <v>16</v>
      </c>
      <c r="G218" s="8">
        <v>0.015381944444444443</v>
      </c>
      <c r="H218" s="8">
        <f t="shared" si="3"/>
        <v>0.06481481481481481</v>
      </c>
      <c r="I218" s="16">
        <v>1</v>
      </c>
    </row>
    <row r="219" spans="1:9" ht="10.5" customHeight="1">
      <c r="A219" s="7">
        <v>215</v>
      </c>
      <c r="B219" s="7" t="s">
        <v>87</v>
      </c>
      <c r="C219" s="7" t="s">
        <v>111</v>
      </c>
      <c r="D219" s="7" t="s">
        <v>93</v>
      </c>
      <c r="E219" s="8">
        <v>0.10157407407407408</v>
      </c>
      <c r="F219" s="7">
        <v>30</v>
      </c>
      <c r="G219" s="8">
        <v>0.03309027777777778</v>
      </c>
      <c r="H219" s="8">
        <f t="shared" si="3"/>
        <v>0.0684837962962963</v>
      </c>
      <c r="I219" s="16">
        <v>1</v>
      </c>
    </row>
    <row r="220" spans="1:9" ht="10.5" customHeight="1">
      <c r="A220" s="7"/>
      <c r="B220" s="10" t="s">
        <v>390</v>
      </c>
      <c r="C220" s="7"/>
      <c r="D220" s="7"/>
      <c r="E220" s="8"/>
      <c r="F220" s="7"/>
      <c r="G220" s="8"/>
      <c r="H220" s="7"/>
      <c r="I220" s="16"/>
    </row>
    <row r="221" spans="1:11" ht="10.5" customHeight="1">
      <c r="A221" s="7"/>
      <c r="I221" s="7"/>
      <c r="J221" s="7"/>
      <c r="K221" s="8"/>
    </row>
  </sheetData>
  <printOptions/>
  <pageMargins left="0.65" right="0.57" top="0.6" bottom="0.56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Atos Origin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Thiemicke</dc:creator>
  <cp:keywords/>
  <dc:description/>
  <cp:lastModifiedBy>ash</cp:lastModifiedBy>
  <cp:lastPrinted>2008-02-24T13:28:37Z</cp:lastPrinted>
  <dcterms:created xsi:type="dcterms:W3CDTF">2008-01-21T20:15:27Z</dcterms:created>
  <dcterms:modified xsi:type="dcterms:W3CDTF">2008-02-24T16:41:23Z</dcterms:modified>
  <cp:category/>
  <cp:version/>
  <cp:contentType/>
  <cp:contentStatus/>
</cp:coreProperties>
</file>