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65401" windowWidth="10320" windowHeight="816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<sst xmlns="http://schemas.openxmlformats.org/spreadsheetml/2006/main" count="2547" uniqueCount="846">
  <si>
    <t>Position</t>
  </si>
  <si>
    <t>Number</t>
  </si>
  <si>
    <t>First name</t>
  </si>
  <si>
    <t>Last name</t>
  </si>
  <si>
    <t>Finish time</t>
  </si>
  <si>
    <t>Club</t>
  </si>
  <si>
    <t>Gender</t>
  </si>
  <si>
    <t>Gender position</t>
  </si>
  <si>
    <t>Category</t>
  </si>
  <si>
    <t>Category position</t>
  </si>
  <si>
    <t>Elliot</t>
  </si>
  <si>
    <t>Bowker</t>
  </si>
  <si>
    <t>Vale Royal AC</t>
  </si>
  <si>
    <t>Male</t>
  </si>
  <si>
    <t>Under 20</t>
  </si>
  <si>
    <t>Matthew</t>
  </si>
  <si>
    <t>Sheen</t>
  </si>
  <si>
    <t>Josh</t>
  </si>
  <si>
    <t>Betteley</t>
  </si>
  <si>
    <t>Stuart</t>
  </si>
  <si>
    <t>Doyle</t>
  </si>
  <si>
    <t>Vet 40</t>
  </si>
  <si>
    <t>katie</t>
  </si>
  <si>
    <t>brough</t>
  </si>
  <si>
    <t>Female</t>
  </si>
  <si>
    <t>Senior</t>
  </si>
  <si>
    <t>RYAN</t>
  </si>
  <si>
    <t>MOORE</t>
  </si>
  <si>
    <t>Tessa</t>
  </si>
  <si>
    <t>McCormick</t>
  </si>
  <si>
    <t>Mark</t>
  </si>
  <si>
    <t>Walker</t>
  </si>
  <si>
    <t>Macclesfield Harriers &amp; AC</t>
  </si>
  <si>
    <t>Vet 35</t>
  </si>
  <si>
    <t>zack</t>
  </si>
  <si>
    <t>bamber</t>
  </si>
  <si>
    <t>Andrew</t>
  </si>
  <si>
    <t>Whittingham</t>
  </si>
  <si>
    <t>Wilmslow Running Club</t>
  </si>
  <si>
    <t>Vet 45</t>
  </si>
  <si>
    <t>Barry</t>
  </si>
  <si>
    <t>Archbold</t>
  </si>
  <si>
    <t>david</t>
  </si>
  <si>
    <t>phillips</t>
  </si>
  <si>
    <t>South Cheshire Harriers</t>
  </si>
  <si>
    <t>David</t>
  </si>
  <si>
    <t>Alexander</t>
  </si>
  <si>
    <t>West Cheshire Athletic Club</t>
  </si>
  <si>
    <t>James</t>
  </si>
  <si>
    <t>Ainsworth</t>
  </si>
  <si>
    <t>Peter</t>
  </si>
  <si>
    <t>Mallison</t>
  </si>
  <si>
    <t>Mayers</t>
  </si>
  <si>
    <t>Matt</t>
  </si>
  <si>
    <t>Rowlinson</t>
  </si>
  <si>
    <t>Chris</t>
  </si>
  <si>
    <t>Jones</t>
  </si>
  <si>
    <t>Griffiths</t>
  </si>
  <si>
    <t>Paul</t>
  </si>
  <si>
    <t>Bagan</t>
  </si>
  <si>
    <t>Lymm Runners</t>
  </si>
  <si>
    <t>Brent</t>
  </si>
  <si>
    <t>Nile</t>
  </si>
  <si>
    <t>Castle crusaders</t>
  </si>
  <si>
    <t>Tom</t>
  </si>
  <si>
    <t>McGaff</t>
  </si>
  <si>
    <t>Vet 60</t>
  </si>
  <si>
    <t>Adam</t>
  </si>
  <si>
    <t>Gordon</t>
  </si>
  <si>
    <t>Helsby Running Club</t>
  </si>
  <si>
    <t>Darren</t>
  </si>
  <si>
    <t>Varley</t>
  </si>
  <si>
    <t>Sandbach Striders</t>
  </si>
  <si>
    <t>Greaves</t>
  </si>
  <si>
    <t>Warrington Road Runners</t>
  </si>
  <si>
    <t>Littler</t>
  </si>
  <si>
    <t>Razzer'S Runners</t>
  </si>
  <si>
    <t>Pete</t>
  </si>
  <si>
    <t>Ackerley</t>
  </si>
  <si>
    <t>Nick</t>
  </si>
  <si>
    <t>Haywood</t>
  </si>
  <si>
    <t>Morris</t>
  </si>
  <si>
    <t>Neil</t>
  </si>
  <si>
    <t>Finegan</t>
  </si>
  <si>
    <t>Diane</t>
  </si>
  <si>
    <t>McVey</t>
  </si>
  <si>
    <t>Mike</t>
  </si>
  <si>
    <t>Hill</t>
  </si>
  <si>
    <t>peter</t>
  </si>
  <si>
    <t>lloyd</t>
  </si>
  <si>
    <t>Jackson</t>
  </si>
  <si>
    <t>Steve</t>
  </si>
  <si>
    <t>Thompson</t>
  </si>
  <si>
    <t>Sarah</t>
  </si>
  <si>
    <t>Murphy</t>
  </si>
  <si>
    <t>Hancock</t>
  </si>
  <si>
    <t>Wilson</t>
  </si>
  <si>
    <t>Warren</t>
  </si>
  <si>
    <t>Renkel</t>
  </si>
  <si>
    <t>Christopher</t>
  </si>
  <si>
    <t>Millington</t>
  </si>
  <si>
    <t>Spectrum Striders</t>
  </si>
  <si>
    <t>Anthony</t>
  </si>
  <si>
    <t>Burke</t>
  </si>
  <si>
    <t>Lee</t>
  </si>
  <si>
    <t>Hughes</t>
  </si>
  <si>
    <t>Eyre</t>
  </si>
  <si>
    <t>Tony</t>
  </si>
  <si>
    <t>Wardle</t>
  </si>
  <si>
    <t>Allan</t>
  </si>
  <si>
    <t>Holmes</t>
  </si>
  <si>
    <t>Naylor</t>
  </si>
  <si>
    <t>Armstrong</t>
  </si>
  <si>
    <t>Michael</t>
  </si>
  <si>
    <t>Waring</t>
  </si>
  <si>
    <t>Chester Triathlon Club</t>
  </si>
  <si>
    <t>Sophie</t>
  </si>
  <si>
    <t>Smith</t>
  </si>
  <si>
    <t>Giles</t>
  </si>
  <si>
    <t>Hodges</t>
  </si>
  <si>
    <t>Ian</t>
  </si>
  <si>
    <t>Cooper</t>
  </si>
  <si>
    <t>Ellesmere Port RC</t>
  </si>
  <si>
    <t>Vet 50</t>
  </si>
  <si>
    <t>Adair</t>
  </si>
  <si>
    <t>anthony</t>
  </si>
  <si>
    <t>dunn</t>
  </si>
  <si>
    <t>Daniel</t>
  </si>
  <si>
    <t>Gill</t>
  </si>
  <si>
    <t>Joe</t>
  </si>
  <si>
    <t>Cavanagh</t>
  </si>
  <si>
    <t>Nicholas</t>
  </si>
  <si>
    <t>Hackett</t>
  </si>
  <si>
    <t>Taylor</t>
  </si>
  <si>
    <t>Barker</t>
  </si>
  <si>
    <t>Nathan</t>
  </si>
  <si>
    <t>Williams</t>
  </si>
  <si>
    <t>Katie</t>
  </si>
  <si>
    <t>Latham</t>
  </si>
  <si>
    <t>Kristy</t>
  </si>
  <si>
    <t>Jarrod</t>
  </si>
  <si>
    <t>Homer</t>
  </si>
  <si>
    <t>scott</t>
  </si>
  <si>
    <t>Martin</t>
  </si>
  <si>
    <t>Coleman</t>
  </si>
  <si>
    <t>John</t>
  </si>
  <si>
    <t>McFarland</t>
  </si>
  <si>
    <t>Stephen</t>
  </si>
  <si>
    <t>Over</t>
  </si>
  <si>
    <t>Jonathan</t>
  </si>
  <si>
    <t>Nosworthy</t>
  </si>
  <si>
    <t>Trevor</t>
  </si>
  <si>
    <t>Cording</t>
  </si>
  <si>
    <t>Fylde Coast Runners</t>
  </si>
  <si>
    <t>Campbell</t>
  </si>
  <si>
    <t>Hutchins</t>
  </si>
  <si>
    <t>O'Connor</t>
  </si>
  <si>
    <t>Graeme</t>
  </si>
  <si>
    <t>Reid</t>
  </si>
  <si>
    <t>Metro Running Club Aberdeen</t>
  </si>
  <si>
    <t>Gary</t>
  </si>
  <si>
    <t>Weedall</t>
  </si>
  <si>
    <t>Heather</t>
  </si>
  <si>
    <t>Carter</t>
  </si>
  <si>
    <t>Richard</t>
  </si>
  <si>
    <t>Lawson</t>
  </si>
  <si>
    <t>Davis</t>
  </si>
  <si>
    <t>Kate</t>
  </si>
  <si>
    <t>Titlow</t>
  </si>
  <si>
    <t>Mick</t>
  </si>
  <si>
    <t>Fairs</t>
  </si>
  <si>
    <t>Vet 65</t>
  </si>
  <si>
    <t>Hayes</t>
  </si>
  <si>
    <t>Wrecsam Triathlon Club</t>
  </si>
  <si>
    <t>Keith</t>
  </si>
  <si>
    <t>Mulholland</t>
  </si>
  <si>
    <t>Christian</t>
  </si>
  <si>
    <t>Hook</t>
  </si>
  <si>
    <t>Landucci</t>
  </si>
  <si>
    <t>Pilliner</t>
  </si>
  <si>
    <t>Euan</t>
  </si>
  <si>
    <t>Dunbar</t>
  </si>
  <si>
    <t>Julian</t>
  </si>
  <si>
    <t>Spencer</t>
  </si>
  <si>
    <t>darren</t>
  </si>
  <si>
    <t>Roberts</t>
  </si>
  <si>
    <t>Alan</t>
  </si>
  <si>
    <t>Purcell</t>
  </si>
  <si>
    <t>Weaver Warriors Tri Club</t>
  </si>
  <si>
    <t>Bygrave</t>
  </si>
  <si>
    <t>Brown</t>
  </si>
  <si>
    <t>Terry</t>
  </si>
  <si>
    <t>coppenhall</t>
  </si>
  <si>
    <t>Rutherford</t>
  </si>
  <si>
    <t>Jane</t>
  </si>
  <si>
    <t>Ashbrook</t>
  </si>
  <si>
    <t>Grehan</t>
  </si>
  <si>
    <t>Luke</t>
  </si>
  <si>
    <t>Potts</t>
  </si>
  <si>
    <t>Jim</t>
  </si>
  <si>
    <t>Dawson</t>
  </si>
  <si>
    <t>Andy</t>
  </si>
  <si>
    <t>Watts</t>
  </si>
  <si>
    <t>Glen</t>
  </si>
  <si>
    <t>Ramsey</t>
  </si>
  <si>
    <t>Edge</t>
  </si>
  <si>
    <t>Liz</t>
  </si>
  <si>
    <t>Whitfield</t>
  </si>
  <si>
    <t>lee</t>
  </si>
  <si>
    <t>mcconkey</t>
  </si>
  <si>
    <t>Gareth</t>
  </si>
  <si>
    <t>Trimble</t>
  </si>
  <si>
    <t>john</t>
  </si>
  <si>
    <t>clarke</t>
  </si>
  <si>
    <t>Joanne</t>
  </si>
  <si>
    <t>Lacking</t>
  </si>
  <si>
    <t>Brad</t>
  </si>
  <si>
    <t>Ehlen</t>
  </si>
  <si>
    <t>Barnett</t>
  </si>
  <si>
    <t>Will</t>
  </si>
  <si>
    <t>Magee</t>
  </si>
  <si>
    <t>Evans</t>
  </si>
  <si>
    <t>Jennie</t>
  </si>
  <si>
    <t>Kirk</t>
  </si>
  <si>
    <t>Madders</t>
  </si>
  <si>
    <t>Ellie</t>
  </si>
  <si>
    <t>Robinson</t>
  </si>
  <si>
    <t>Scott</t>
  </si>
  <si>
    <t>Rutter</t>
  </si>
  <si>
    <t>Northwich Running Club</t>
  </si>
  <si>
    <t>leslie</t>
  </si>
  <si>
    <t>johnson</t>
  </si>
  <si>
    <t>jim</t>
  </si>
  <si>
    <t>haddock</t>
  </si>
  <si>
    <t>Norris</t>
  </si>
  <si>
    <t>Vet 55</t>
  </si>
  <si>
    <t>Emma-Louise</t>
  </si>
  <si>
    <t>Pyatt</t>
  </si>
  <si>
    <t>zoe</t>
  </si>
  <si>
    <t>eyre</t>
  </si>
  <si>
    <t>Bowden</t>
  </si>
  <si>
    <t>Laura</t>
  </si>
  <si>
    <t>Baynham-Hughes</t>
  </si>
  <si>
    <t>Mayell</t>
  </si>
  <si>
    <t>Jamie</t>
  </si>
  <si>
    <t>Bradbury</t>
  </si>
  <si>
    <t>Russ</t>
  </si>
  <si>
    <t>Platt</t>
  </si>
  <si>
    <t>Louise</t>
  </si>
  <si>
    <t>nicky</t>
  </si>
  <si>
    <t>mowat</t>
  </si>
  <si>
    <t>Geoff</t>
  </si>
  <si>
    <t>Fawkes</t>
  </si>
  <si>
    <t>Ray</t>
  </si>
  <si>
    <t>Tran</t>
  </si>
  <si>
    <t>Charles</t>
  </si>
  <si>
    <t>Robert J</t>
  </si>
  <si>
    <t>Tim</t>
  </si>
  <si>
    <t>Wright</t>
  </si>
  <si>
    <t>Rob</t>
  </si>
  <si>
    <t>McHarry</t>
  </si>
  <si>
    <t>Bernard</t>
  </si>
  <si>
    <t>McCarron</t>
  </si>
  <si>
    <t>Nikki</t>
  </si>
  <si>
    <t>Marie</t>
  </si>
  <si>
    <t>Atkinson</t>
  </si>
  <si>
    <t>Dymond</t>
  </si>
  <si>
    <t>Lucy</t>
  </si>
  <si>
    <t>Burch</t>
  </si>
  <si>
    <t>Harper</t>
  </si>
  <si>
    <t>Walters</t>
  </si>
  <si>
    <t>Winston Runners</t>
  </si>
  <si>
    <t>Steven</t>
  </si>
  <si>
    <t>Nokes</t>
  </si>
  <si>
    <t>Igoe</t>
  </si>
  <si>
    <t>steve</t>
  </si>
  <si>
    <t>collier</t>
  </si>
  <si>
    <t>Thomas</t>
  </si>
  <si>
    <t>Simon</t>
  </si>
  <si>
    <t>Bridge</t>
  </si>
  <si>
    <t>Huma</t>
  </si>
  <si>
    <t>Rahman</t>
  </si>
  <si>
    <t>Patrick</t>
  </si>
  <si>
    <t>Grannan</t>
  </si>
  <si>
    <t>Graham</t>
  </si>
  <si>
    <t>Bushnell-Wye</t>
  </si>
  <si>
    <t>Susan</t>
  </si>
  <si>
    <t>Poole</t>
  </si>
  <si>
    <t>Amy</t>
  </si>
  <si>
    <t>Durrant</t>
  </si>
  <si>
    <t>Lindsay</t>
  </si>
  <si>
    <t>Beeston</t>
  </si>
  <si>
    <t>Lewis</t>
  </si>
  <si>
    <t>Charlotte</t>
  </si>
  <si>
    <t>Logie</t>
  </si>
  <si>
    <t>Georgina</t>
  </si>
  <si>
    <t>walker</t>
  </si>
  <si>
    <t>Hogan</t>
  </si>
  <si>
    <t>Debbie</t>
  </si>
  <si>
    <t>Read</t>
  </si>
  <si>
    <t>Batterham</t>
  </si>
  <si>
    <t>Sutton</t>
  </si>
  <si>
    <t>Shears</t>
  </si>
  <si>
    <t>Ashcroft</t>
  </si>
  <si>
    <t>Pimblott</t>
  </si>
  <si>
    <t>Sally</t>
  </si>
  <si>
    <t>Price</t>
  </si>
  <si>
    <t>Ben</t>
  </si>
  <si>
    <t>JACK</t>
  </si>
  <si>
    <t>CROFT</t>
  </si>
  <si>
    <t>Lancaster University Running Club</t>
  </si>
  <si>
    <t>Berry</t>
  </si>
  <si>
    <t>Catterall</t>
  </si>
  <si>
    <t>Clare</t>
  </si>
  <si>
    <t>Hawkes</t>
  </si>
  <si>
    <t>Wiggins</t>
  </si>
  <si>
    <t>porteous</t>
  </si>
  <si>
    <t>Carol</t>
  </si>
  <si>
    <t>Shaw</t>
  </si>
  <si>
    <t>Garnett</t>
  </si>
  <si>
    <t>Pullen</t>
  </si>
  <si>
    <t>Wrecsam Tri</t>
  </si>
  <si>
    <t>Angela</t>
  </si>
  <si>
    <t>Mccarthy</t>
  </si>
  <si>
    <t>Cannon</t>
  </si>
  <si>
    <t>Geary</t>
  </si>
  <si>
    <t>Gowin</t>
  </si>
  <si>
    <t>Hazel</t>
  </si>
  <si>
    <t>Reader</t>
  </si>
  <si>
    <t>Rebecca</t>
  </si>
  <si>
    <t>Hirst</t>
  </si>
  <si>
    <t>Gail</t>
  </si>
  <si>
    <t>Mandy</t>
  </si>
  <si>
    <t>Gyaamie</t>
  </si>
  <si>
    <t>Einstein runners</t>
  </si>
  <si>
    <t>Sudworth</t>
  </si>
  <si>
    <t>Lomas</t>
  </si>
  <si>
    <t>Chambers</t>
  </si>
  <si>
    <t>Colin</t>
  </si>
  <si>
    <t>Walton</t>
  </si>
  <si>
    <t>Burton</t>
  </si>
  <si>
    <t>McDermott</t>
  </si>
  <si>
    <t>Lisa</t>
  </si>
  <si>
    <t>Meadows</t>
  </si>
  <si>
    <t>Escolme</t>
  </si>
  <si>
    <t>Leese</t>
  </si>
  <si>
    <t>Stewart</t>
  </si>
  <si>
    <t>Kerry</t>
  </si>
  <si>
    <t>Riley</t>
  </si>
  <si>
    <t>Julie</t>
  </si>
  <si>
    <t>Rachael</t>
  </si>
  <si>
    <t>Peers</t>
  </si>
  <si>
    <t>Lynsey</t>
  </si>
  <si>
    <t>Astles</t>
  </si>
  <si>
    <t>Joseph</t>
  </si>
  <si>
    <t>Connor</t>
  </si>
  <si>
    <t>Bramhall Runners</t>
  </si>
  <si>
    <t>Janet</t>
  </si>
  <si>
    <t>Wyles</t>
  </si>
  <si>
    <t>Emma</t>
  </si>
  <si>
    <t>Lesley</t>
  </si>
  <si>
    <t>Feakes</t>
  </si>
  <si>
    <t>sue</t>
  </si>
  <si>
    <t>strang</t>
  </si>
  <si>
    <t>nigel</t>
  </si>
  <si>
    <t>rawlings</t>
  </si>
  <si>
    <t>Manchester Harriers &amp; AC</t>
  </si>
  <si>
    <t>Nicholls</t>
  </si>
  <si>
    <t>Stockport Harriers &amp; AC</t>
  </si>
  <si>
    <t>Alice</t>
  </si>
  <si>
    <t>Bober</t>
  </si>
  <si>
    <t>Sara</t>
  </si>
  <si>
    <t>Stead</t>
  </si>
  <si>
    <t>Congleton Harriers</t>
  </si>
  <si>
    <t>Dave</t>
  </si>
  <si>
    <t>Burgess</t>
  </si>
  <si>
    <t>Rachel</t>
  </si>
  <si>
    <t>Collier</t>
  </si>
  <si>
    <t>Gibbs</t>
  </si>
  <si>
    <t>graham</t>
  </si>
  <si>
    <t>Gemma</t>
  </si>
  <si>
    <t>Webster</t>
  </si>
  <si>
    <t>St Helens Striders</t>
  </si>
  <si>
    <t>Linda</t>
  </si>
  <si>
    <t>Statham</t>
  </si>
  <si>
    <t>Robert</t>
  </si>
  <si>
    <t>Kettle</t>
  </si>
  <si>
    <t>Anderson</t>
  </si>
  <si>
    <t>CATHARINE</t>
  </si>
  <si>
    <t>CROSSLEY</t>
  </si>
  <si>
    <t>Kathryn</t>
  </si>
  <si>
    <t>Howard</t>
  </si>
  <si>
    <t>Steven David</t>
  </si>
  <si>
    <t>McCall</t>
  </si>
  <si>
    <t>Cheryl</t>
  </si>
  <si>
    <t>Fenton</t>
  </si>
  <si>
    <t>Vet 70</t>
  </si>
  <si>
    <t>Wendy</t>
  </si>
  <si>
    <t>Jenny</t>
  </si>
  <si>
    <t>Bush</t>
  </si>
  <si>
    <t>Danielle</t>
  </si>
  <si>
    <t>Kenny</t>
  </si>
  <si>
    <t>Nunnerley</t>
  </si>
  <si>
    <t>Holden</t>
  </si>
  <si>
    <t>Duncan</t>
  </si>
  <si>
    <t>Robertson</t>
  </si>
  <si>
    <t>Leanne</t>
  </si>
  <si>
    <t>Beardall</t>
  </si>
  <si>
    <t>Dunn</t>
  </si>
  <si>
    <t>McMahon</t>
  </si>
  <si>
    <t>April</t>
  </si>
  <si>
    <t>Wilkinson</t>
  </si>
  <si>
    <t>Ryan</t>
  </si>
  <si>
    <t>Manley</t>
  </si>
  <si>
    <t>Jackie</t>
  </si>
  <si>
    <t>Keasley</t>
  </si>
  <si>
    <t>Natalie</t>
  </si>
  <si>
    <t>Bailey</t>
  </si>
  <si>
    <t>Carolyn</t>
  </si>
  <si>
    <t>Hirons</t>
  </si>
  <si>
    <t>ANDREW</t>
  </si>
  <si>
    <t>DODD</t>
  </si>
  <si>
    <t>Perry</t>
  </si>
  <si>
    <t>Wyatt</t>
  </si>
  <si>
    <t>Wolstencroft</t>
  </si>
  <si>
    <t>Keeley</t>
  </si>
  <si>
    <t>Cragg</t>
  </si>
  <si>
    <t>Kay</t>
  </si>
  <si>
    <t>Hayes (was Baker)</t>
  </si>
  <si>
    <t>Catriona</t>
  </si>
  <si>
    <t>Marshall</t>
  </si>
  <si>
    <t>Rodway</t>
  </si>
  <si>
    <t>Katy</t>
  </si>
  <si>
    <t>Barnes</t>
  </si>
  <si>
    <t>nicola</t>
  </si>
  <si>
    <t>cantrell</t>
  </si>
  <si>
    <t>Donely</t>
  </si>
  <si>
    <t>Mullane</t>
  </si>
  <si>
    <t>Keeling</t>
  </si>
  <si>
    <t>Lowery</t>
  </si>
  <si>
    <t>Warrington Running Club</t>
  </si>
  <si>
    <t>Dunning</t>
  </si>
  <si>
    <t>Edyta</t>
  </si>
  <si>
    <t>Jill</t>
  </si>
  <si>
    <t>Young</t>
  </si>
  <si>
    <t>Melanie</t>
  </si>
  <si>
    <t>Power</t>
  </si>
  <si>
    <t>Gallon</t>
  </si>
  <si>
    <t>Hannah</t>
  </si>
  <si>
    <t>Gallagher</t>
  </si>
  <si>
    <t>Bullough</t>
  </si>
  <si>
    <t>tanya</t>
  </si>
  <si>
    <t>downes</t>
  </si>
  <si>
    <t>Beech</t>
  </si>
  <si>
    <t>Miranda</t>
  </si>
  <si>
    <t>Newey</t>
  </si>
  <si>
    <t>Cotton</t>
  </si>
  <si>
    <t>Nicola</t>
  </si>
  <si>
    <t>Perrins</t>
  </si>
  <si>
    <t>Philip</t>
  </si>
  <si>
    <t>Truman</t>
  </si>
  <si>
    <t>julie</t>
  </si>
  <si>
    <t>smith</t>
  </si>
  <si>
    <t>joe</t>
  </si>
  <si>
    <t>park</t>
  </si>
  <si>
    <t>Cheshire Tally-Ho</t>
  </si>
  <si>
    <t>Vet 75+</t>
  </si>
  <si>
    <t>Adrian</t>
  </si>
  <si>
    <t>Guinane</t>
  </si>
  <si>
    <t>Ann</t>
  </si>
  <si>
    <t>Elspeth</t>
  </si>
  <si>
    <t>Gibson</t>
  </si>
  <si>
    <t>Norman</t>
  </si>
  <si>
    <t>Richardson</t>
  </si>
  <si>
    <t>Gillian</t>
  </si>
  <si>
    <t>Roycroft</t>
  </si>
  <si>
    <t>Corinne</t>
  </si>
  <si>
    <t>Kinvig</t>
  </si>
  <si>
    <t>Moe</t>
  </si>
  <si>
    <t>Dutton</t>
  </si>
  <si>
    <t>becky</t>
  </si>
  <si>
    <t>wilcox</t>
  </si>
  <si>
    <t>Caroline</t>
  </si>
  <si>
    <t>Alison</t>
  </si>
  <si>
    <t>Lysobs</t>
  </si>
  <si>
    <t>sam</t>
  </si>
  <si>
    <t>hardman</t>
  </si>
  <si>
    <t>Leah</t>
  </si>
  <si>
    <t>Randerson</t>
  </si>
  <si>
    <t>wennell</t>
  </si>
  <si>
    <t>Field</t>
  </si>
  <si>
    <t>Claire</t>
  </si>
  <si>
    <t>Dalton</t>
  </si>
  <si>
    <t>Cussons</t>
  </si>
  <si>
    <t>Lou</t>
  </si>
  <si>
    <t>Hayward</t>
  </si>
  <si>
    <t>Allen-Gurr</t>
  </si>
  <si>
    <t>bryan</t>
  </si>
  <si>
    <t>forth</t>
  </si>
  <si>
    <t>Fiona</t>
  </si>
  <si>
    <t>Ashworth</t>
  </si>
  <si>
    <t>Mee</t>
  </si>
  <si>
    <t>Dawn</t>
  </si>
  <si>
    <t>Devine</t>
  </si>
  <si>
    <t>Rod</t>
  </si>
  <si>
    <t>Coombs</t>
  </si>
  <si>
    <t>Leslie</t>
  </si>
  <si>
    <t>Tripthi</t>
  </si>
  <si>
    <t>Donthamsetty</t>
  </si>
  <si>
    <t>Greg</t>
  </si>
  <si>
    <t>Foster</t>
  </si>
  <si>
    <t>Sian</t>
  </si>
  <si>
    <t>Eleanor</t>
  </si>
  <si>
    <t>Riches</t>
  </si>
  <si>
    <t>adele</t>
  </si>
  <si>
    <t>tabbiner</t>
  </si>
  <si>
    <t>tracey</t>
  </si>
  <si>
    <t>surridge</t>
  </si>
  <si>
    <t>Jessica</t>
  </si>
  <si>
    <t>Messenger</t>
  </si>
  <si>
    <t>Karen</t>
  </si>
  <si>
    <t>karen</t>
  </si>
  <si>
    <t>lovatt</t>
  </si>
  <si>
    <t>Hassall</t>
  </si>
  <si>
    <t>Middleton</t>
  </si>
  <si>
    <t>stephanie</t>
  </si>
  <si>
    <t>charman</t>
  </si>
  <si>
    <t>stanton</t>
  </si>
  <si>
    <t>CHERYL</t>
  </si>
  <si>
    <t>DAVIES</t>
  </si>
  <si>
    <t>Colette</t>
  </si>
  <si>
    <t>Davenport</t>
  </si>
  <si>
    <t>Sinclair</t>
  </si>
  <si>
    <t>Catherine</t>
  </si>
  <si>
    <t>Winders</t>
  </si>
  <si>
    <t>Fay</t>
  </si>
  <si>
    <t>Feast</t>
  </si>
  <si>
    <t>Chorlton Runners</t>
  </si>
  <si>
    <t>Kathy</t>
  </si>
  <si>
    <t>Ling</t>
  </si>
  <si>
    <t>Wrekin Road Runners</t>
  </si>
  <si>
    <t>Mary</t>
  </si>
  <si>
    <t>Chadwick</t>
  </si>
  <si>
    <t>Grant</t>
  </si>
  <si>
    <t>Stanning</t>
  </si>
  <si>
    <t>alex</t>
  </si>
  <si>
    <t>bramhill</t>
  </si>
  <si>
    <t>Bolton</t>
  </si>
  <si>
    <t>Not started</t>
  </si>
  <si>
    <t>Clixby</t>
  </si>
  <si>
    <t>Village RR</t>
  </si>
  <si>
    <t>Amanda</t>
  </si>
  <si>
    <t>Davies</t>
  </si>
  <si>
    <t>Dooley</t>
  </si>
  <si>
    <t>Styal Running Club</t>
  </si>
  <si>
    <t>Suzanne</t>
  </si>
  <si>
    <t>Eccleston</t>
  </si>
  <si>
    <t>Delamere spartans</t>
  </si>
  <si>
    <t>Green</t>
  </si>
  <si>
    <t>Brian</t>
  </si>
  <si>
    <t>Higgins</t>
  </si>
  <si>
    <t>Houghton</t>
  </si>
  <si>
    <t>Jenkinson</t>
  </si>
  <si>
    <t>Powers</t>
  </si>
  <si>
    <t>Carl</t>
  </si>
  <si>
    <t>Pratt</t>
  </si>
  <si>
    <t>Rowlands</t>
  </si>
  <si>
    <t>Lorna</t>
  </si>
  <si>
    <t>Seal</t>
  </si>
  <si>
    <t>Mat</t>
  </si>
  <si>
    <t>Simister</t>
  </si>
  <si>
    <t>Susie</t>
  </si>
  <si>
    <t>skinner</t>
  </si>
  <si>
    <t>matthew</t>
  </si>
  <si>
    <t>taylor</t>
  </si>
  <si>
    <t>Kit</t>
  </si>
  <si>
    <t>Louisa</t>
  </si>
  <si>
    <t>Woodcock</t>
  </si>
  <si>
    <t>Elliot Bowker</t>
  </si>
  <si>
    <t>Matthew Sheen</t>
  </si>
  <si>
    <t>Josh Betteley</t>
  </si>
  <si>
    <t>Stuart Doyle</t>
  </si>
  <si>
    <t>Tessa McCormick</t>
  </si>
  <si>
    <t>Mark Walker</t>
  </si>
  <si>
    <t>Andrew Whittingham</t>
  </si>
  <si>
    <t>Barry Archbold</t>
  </si>
  <si>
    <t>David Alexander</t>
  </si>
  <si>
    <t>James Ainsworth</t>
  </si>
  <si>
    <t>Peter Mallison</t>
  </si>
  <si>
    <t>Andrew Mayers</t>
  </si>
  <si>
    <t>Matt Rowlinson</t>
  </si>
  <si>
    <t>James Griffiths</t>
  </si>
  <si>
    <t>Paul Bagan</t>
  </si>
  <si>
    <t>Tom McGaff</t>
  </si>
  <si>
    <t>Adam Gordon</t>
  </si>
  <si>
    <t>Darren Varley</t>
  </si>
  <si>
    <t>Tom Greaves</t>
  </si>
  <si>
    <t>Pete Ackerley</t>
  </si>
  <si>
    <t>Nick Haywood</t>
  </si>
  <si>
    <t>David Morris</t>
  </si>
  <si>
    <t>Neil Finegan</t>
  </si>
  <si>
    <t>Diane McVey</t>
  </si>
  <si>
    <t>Mike Hill</t>
  </si>
  <si>
    <t>Nick Jackson</t>
  </si>
  <si>
    <t>Steve Thompson</t>
  </si>
  <si>
    <t>Sarah Murphy</t>
  </si>
  <si>
    <t>Paul Hancock</t>
  </si>
  <si>
    <t>David Wilson</t>
  </si>
  <si>
    <t>Warren Renkel</t>
  </si>
  <si>
    <t>Christopher Millington</t>
  </si>
  <si>
    <t>Anthony Burke</t>
  </si>
  <si>
    <t>Lee Hughes</t>
  </si>
  <si>
    <t>James Eyre</t>
  </si>
  <si>
    <t>Tony Wardle</t>
  </si>
  <si>
    <t>Allan McCormick</t>
  </si>
  <si>
    <t>David Holmes</t>
  </si>
  <si>
    <t>Tom Armstrong</t>
  </si>
  <si>
    <t>Michael Waring</t>
  </si>
  <si>
    <t>Sophie Smith</t>
  </si>
  <si>
    <t>Giles Hodges</t>
  </si>
  <si>
    <t>Ian Cooper</t>
  </si>
  <si>
    <t>Neil Adair</t>
  </si>
  <si>
    <t>Daniel Gill</t>
  </si>
  <si>
    <t>Nicholas Hackett</t>
  </si>
  <si>
    <t>Tony Taylor</t>
  </si>
  <si>
    <t>Ian Barker</t>
  </si>
  <si>
    <t>Nathan Williams</t>
  </si>
  <si>
    <t>Katie Latham</t>
  </si>
  <si>
    <t>Kristy Gill</t>
  </si>
  <si>
    <t>Jarrod Homer</t>
  </si>
  <si>
    <t>Matthew Taylor</t>
  </si>
  <si>
    <t>Martin Coleman</t>
  </si>
  <si>
    <t>Stephen Over</t>
  </si>
  <si>
    <t>Gordon Hutchins</t>
  </si>
  <si>
    <t>Darren O'Connor</t>
  </si>
  <si>
    <t>Gary Weedall</t>
  </si>
  <si>
    <t>Heather Carter</t>
  </si>
  <si>
    <t>Richard Lawson</t>
  </si>
  <si>
    <t>Steve Davis</t>
  </si>
  <si>
    <t>Kate Titlow</t>
  </si>
  <si>
    <t>Mick Fairs</t>
  </si>
  <si>
    <t>Keith Mulholland</t>
  </si>
  <si>
    <t>Christian Hook</t>
  </si>
  <si>
    <t>Ian Landucci</t>
  </si>
  <si>
    <t>Mark Pilliner</t>
  </si>
  <si>
    <t>Euan Dunbar</t>
  </si>
  <si>
    <t>Julian Spencer</t>
  </si>
  <si>
    <t>Diane Bygrave</t>
  </si>
  <si>
    <t>Keith Brown</t>
  </si>
  <si>
    <t>Ian Rutherford</t>
  </si>
  <si>
    <t>Chris Weedall</t>
  </si>
  <si>
    <t>Jane Ashbrook</t>
  </si>
  <si>
    <t>Alan Grehan</t>
  </si>
  <si>
    <t>Luke Potts</t>
  </si>
  <si>
    <t>Jim Dawson</t>
  </si>
  <si>
    <t>Andy Watts</t>
  </si>
  <si>
    <t>Ian Edge</t>
  </si>
  <si>
    <t>Liz Whitfield</t>
  </si>
  <si>
    <t>Gareth Trimble</t>
  </si>
  <si>
    <t>Joanne Lacking</t>
  </si>
  <si>
    <t>Brad Ehlen</t>
  </si>
  <si>
    <t>Paul Barnett</t>
  </si>
  <si>
    <t>Will Magee</t>
  </si>
  <si>
    <t>David Madders</t>
  </si>
  <si>
    <t>Ellie Robinson</t>
  </si>
  <si>
    <t>Paul Norris</t>
  </si>
  <si>
    <t>Emma-Louise Pyatt</t>
  </si>
  <si>
    <t>Stephen Bowden</t>
  </si>
  <si>
    <t>Laura Baynham-Hughes</t>
  </si>
  <si>
    <t>Tom Mayell</t>
  </si>
  <si>
    <t>Jamie Bradbury</t>
  </si>
  <si>
    <t>Russ Platt</t>
  </si>
  <si>
    <t>Louise Gordon</t>
  </si>
  <si>
    <t>Matthew Wilson</t>
  </si>
  <si>
    <t>Geoff Fawkes</t>
  </si>
  <si>
    <t>Ray Tran</t>
  </si>
  <si>
    <t>Will Charles</t>
  </si>
  <si>
    <t>Robert J Brown</t>
  </si>
  <si>
    <t>Bernard McCarron</t>
  </si>
  <si>
    <t>Marie Atkinson</t>
  </si>
  <si>
    <t>Lucy Burch</t>
  </si>
  <si>
    <t>Jonathan Harper</t>
  </si>
  <si>
    <t>Steven Nokes</t>
  </si>
  <si>
    <t>Tim Igoe</t>
  </si>
  <si>
    <t>Simon Bridge</t>
  </si>
  <si>
    <t>Huma Rahman</t>
  </si>
  <si>
    <t>Patrick Grannan</t>
  </si>
  <si>
    <t>Susan Poole</t>
  </si>
  <si>
    <t>Amy Durrant</t>
  </si>
  <si>
    <t>Lindsay Beeston</t>
  </si>
  <si>
    <t>Charlotte Logie</t>
  </si>
  <si>
    <t>Nicholas Hogan</t>
  </si>
  <si>
    <t>Debbie Read</t>
  </si>
  <si>
    <t>Richard Batterham</t>
  </si>
  <si>
    <t>Kate Sutton</t>
  </si>
  <si>
    <t>Lee Shears</t>
  </si>
  <si>
    <t>Ian Ashcroft</t>
  </si>
  <si>
    <t>Christopher Pimblott</t>
  </si>
  <si>
    <t>Sally Price</t>
  </si>
  <si>
    <t>Martin Berry</t>
  </si>
  <si>
    <t>Martin Catterall</t>
  </si>
  <si>
    <t>Clare Hawkes</t>
  </si>
  <si>
    <t>Stephen Wiggins</t>
  </si>
  <si>
    <t>Carol Shaw</t>
  </si>
  <si>
    <t>Andy Garnett</t>
  </si>
  <si>
    <t>Angela Mccarthy</t>
  </si>
  <si>
    <t>Chris Cannon</t>
  </si>
  <si>
    <t>James Gowin</t>
  </si>
  <si>
    <t>Rebecca Hirst</t>
  </si>
  <si>
    <t>Gail Hill</t>
  </si>
  <si>
    <t>Tony Sudworth</t>
  </si>
  <si>
    <t>Geoff Shaw</t>
  </si>
  <si>
    <t>Steve Lomas</t>
  </si>
  <si>
    <t>Barry Chambers</t>
  </si>
  <si>
    <t>Colin Walton</t>
  </si>
  <si>
    <t>Peter Burton</t>
  </si>
  <si>
    <t>Lisa Meadows</t>
  </si>
  <si>
    <t>Chris Griffiths</t>
  </si>
  <si>
    <t>Michael Escolme</t>
  </si>
  <si>
    <t>Kerry Riley</t>
  </si>
  <si>
    <t>Rachael Peers</t>
  </si>
  <si>
    <t>Lynsey Astles</t>
  </si>
  <si>
    <t>Janet Wyles</t>
  </si>
  <si>
    <t>Emma Davis</t>
  </si>
  <si>
    <t>Lesley Feakes</t>
  </si>
  <si>
    <t>Paul Nicholls</t>
  </si>
  <si>
    <t>Alice Bober</t>
  </si>
  <si>
    <t>Chris Igoe</t>
  </si>
  <si>
    <t>Sara Stead</t>
  </si>
  <si>
    <t>Dave Thompson</t>
  </si>
  <si>
    <t>Janet Burgess</t>
  </si>
  <si>
    <t>Sarah Gibbs</t>
  </si>
  <si>
    <t>Linda Statham</t>
  </si>
  <si>
    <t>Robert Kettle</t>
  </si>
  <si>
    <t>Kathryn Howard</t>
  </si>
  <si>
    <t>Cheryl Hutchins</t>
  </si>
  <si>
    <t>Simon Fenton</t>
  </si>
  <si>
    <t>Wendy Smith</t>
  </si>
  <si>
    <t>Jenny Bush</t>
  </si>
  <si>
    <t>Danielle Kenny</t>
  </si>
  <si>
    <t>Emma Nunnerley</t>
  </si>
  <si>
    <t>Chris Holden</t>
  </si>
  <si>
    <t>Duncan Robertson</t>
  </si>
  <si>
    <t>Lindsay Morris</t>
  </si>
  <si>
    <t>Leanne Rutter</t>
  </si>
  <si>
    <t>April Wilkinson</t>
  </si>
  <si>
    <t>Jackie Keasley</t>
  </si>
  <si>
    <t>Lucy Lee</t>
  </si>
  <si>
    <t>Natalie Bailey</t>
  </si>
  <si>
    <t>Carolyn Hirons</t>
  </si>
  <si>
    <t>Perry Wyatt</t>
  </si>
  <si>
    <t>Dave Wiggins</t>
  </si>
  <si>
    <t>Kay Hayes (was Baker)</t>
  </si>
  <si>
    <t>Catriona Marshall</t>
  </si>
  <si>
    <t>Katy Barnes</t>
  </si>
  <si>
    <t>Clare Lowery</t>
  </si>
  <si>
    <t>Jill Young</t>
  </si>
  <si>
    <t>Melanie Power</t>
  </si>
  <si>
    <t>John Gallon</t>
  </si>
  <si>
    <t>Hannah Gallagher</t>
  </si>
  <si>
    <t>David Bullough</t>
  </si>
  <si>
    <t>Lindsay Beech</t>
  </si>
  <si>
    <t>Miranda Newey</t>
  </si>
  <si>
    <t>Nicola Perrins</t>
  </si>
  <si>
    <t>Philip Truman</t>
  </si>
  <si>
    <t>Adrian Guinane</t>
  </si>
  <si>
    <t>Ann Collier</t>
  </si>
  <si>
    <t>Elspeth Gibson</t>
  </si>
  <si>
    <t>Amy Norman</t>
  </si>
  <si>
    <t>Gillian Roycroft</t>
  </si>
  <si>
    <t>Moe Dutton</t>
  </si>
  <si>
    <t>Alison Lysobs</t>
  </si>
  <si>
    <t>Emma Barnes</t>
  </si>
  <si>
    <t>Claire Dalton</t>
  </si>
  <si>
    <t>Ian Cussons</t>
  </si>
  <si>
    <t>Lou Hayward</t>
  </si>
  <si>
    <t>Dawn Devine</t>
  </si>
  <si>
    <t>Janet Shaw</t>
  </si>
  <si>
    <t>Rod Coombs</t>
  </si>
  <si>
    <t>Tripthi Donthamsetty</t>
  </si>
  <si>
    <t>Greg Smith</t>
  </si>
  <si>
    <t>Karen Wright</t>
  </si>
  <si>
    <t>Emma Hassall</t>
  </si>
  <si>
    <t>Catherine Winders</t>
  </si>
  <si>
    <t>Grant Stanning</t>
  </si>
  <si>
    <t>Name</t>
  </si>
  <si>
    <t>Time</t>
  </si>
  <si>
    <t>Team</t>
  </si>
  <si>
    <t>Individual</t>
  </si>
  <si>
    <t>Pos</t>
  </si>
  <si>
    <t>&lt;- counters -&gt;</t>
  </si>
  <si>
    <t>Total</t>
  </si>
  <si>
    <t>South Cheshire H</t>
  </si>
  <si>
    <t>Wilmslow RC</t>
  </si>
  <si>
    <t>West Cheshire AC</t>
  </si>
  <si>
    <t>Chester Tri</t>
  </si>
  <si>
    <t>Macclesfield H</t>
  </si>
  <si>
    <t>Vale Royal</t>
  </si>
  <si>
    <t>Helsby RC</t>
  </si>
  <si>
    <t>Tattenhall Runners</t>
  </si>
  <si>
    <t>-</t>
  </si>
  <si>
    <t>Boalloy RC</t>
  </si>
  <si>
    <t>Cheshire HHH</t>
  </si>
  <si>
    <t>Congleton H</t>
  </si>
  <si>
    <t>Delamere Spartans</t>
  </si>
  <si>
    <t>Knutsford Tri Club</t>
  </si>
  <si>
    <t>Styal RC</t>
  </si>
  <si>
    <t>Warrington AC</t>
  </si>
  <si>
    <t>Cross-checks</t>
  </si>
  <si>
    <t>Max</t>
  </si>
  <si>
    <t>Min</t>
  </si>
  <si>
    <t>&lt;--- total</t>
  </si>
  <si>
    <t>&lt;--- expected total</t>
  </si>
  <si>
    <t>=</t>
  </si>
  <si>
    <t>Rob McHarry</t>
  </si>
  <si>
    <t>Ryan Moore</t>
  </si>
  <si>
    <t>Zack Bamber</t>
  </si>
  <si>
    <t>David Phillips</t>
  </si>
  <si>
    <t>Peter Lloyd</t>
  </si>
  <si>
    <t>Scott Bamber</t>
  </si>
  <si>
    <t>Darren Roberts</t>
  </si>
  <si>
    <t>Terry Coppenhall</t>
  </si>
  <si>
    <t>Lee McConkey</t>
  </si>
  <si>
    <t>John Clarke</t>
  </si>
  <si>
    <t>Jim Haddock</t>
  </si>
  <si>
    <t>Steve Collier</t>
  </si>
  <si>
    <t>John Porteous</t>
  </si>
  <si>
    <t>Graham Lloyd</t>
  </si>
  <si>
    <t>Andrew Dodd</t>
  </si>
  <si>
    <t>Bryan Forth</t>
  </si>
  <si>
    <t>Katie Brough</t>
  </si>
  <si>
    <t>Zoe Eyre</t>
  </si>
  <si>
    <t>Nicky Mowat</t>
  </si>
  <si>
    <t>Georgina Walker</t>
  </si>
  <si>
    <t>Sue Strang</t>
  </si>
  <si>
    <t>Catharine Crossley</t>
  </si>
  <si>
    <t>Nicola Cantrell</t>
  </si>
  <si>
    <t>Tanya Downes</t>
  </si>
  <si>
    <t>Julie Smith</t>
  </si>
  <si>
    <t>Becky Smith</t>
  </si>
  <si>
    <t>Adele Tabbiner</t>
  </si>
  <si>
    <t>Tracey Surridge</t>
  </si>
  <si>
    <t>Karen Lovatt</t>
  </si>
  <si>
    <t>Stephanie Charman</t>
  </si>
  <si>
    <t>Cheryl Davies</t>
  </si>
  <si>
    <t>Alex Bramhill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</si>
</sst>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9.140625" style="3" customWidth="1"/>
    <col min="2" max="2" width="20.00390625" style="3" bestFit="1" customWidth="1"/>
    <col min="3" max="3" width="30.00390625" style="3" bestFit="1" customWidth="1"/>
    <col min="4" max="7" width="9.140625" style="3" customWidth="1"/>
    <col min="8" max="9" width="0" style="3" hidden="1" customWidth="1"/>
    <col min="10" max="16384" width="9.140625" style="3" customWidth="1"/>
  </cols>
  <sheetData>
    <row r="1" spans="1:10" s="2" customFormat="1" ht="12.75">
      <c r="A1" s="2" t="s">
        <v>0</v>
      </c>
      <c r="B1" s="2" t="s">
        <v>785</v>
      </c>
      <c r="C1" s="2" t="s">
        <v>5</v>
      </c>
      <c r="D1" s="2" t="s">
        <v>8</v>
      </c>
      <c r="E1" s="2" t="s">
        <v>786</v>
      </c>
      <c r="F1" s="5" t="s">
        <v>787</v>
      </c>
      <c r="G1" s="5" t="s">
        <v>788</v>
      </c>
      <c r="H1" s="5"/>
      <c r="I1" s="6"/>
      <c r="J1" s="7"/>
    </row>
    <row r="2" spans="1:10" ht="12.75">
      <c r="A2" s="3">
        <v>1</v>
      </c>
      <c r="B2" s="3" t="s">
        <v>578</v>
      </c>
      <c r="C2" s="3" t="s">
        <v>12</v>
      </c>
      <c r="D2" s="3" t="s">
        <v>14</v>
      </c>
      <c r="E2" s="4">
        <v>0.017916666666666668</v>
      </c>
      <c r="F2" s="8">
        <v>100</v>
      </c>
      <c r="G2" s="8">
        <v>100</v>
      </c>
      <c r="H2" s="8">
        <v>100</v>
      </c>
      <c r="I2" s="6">
        <v>1</v>
      </c>
      <c r="J2" s="9"/>
    </row>
    <row r="3" spans="1:10" ht="12.75">
      <c r="A3" s="3">
        <v>2</v>
      </c>
      <c r="B3" s="3" t="s">
        <v>579</v>
      </c>
      <c r="C3" s="3" t="s">
        <v>12</v>
      </c>
      <c r="D3" s="3" t="s">
        <v>14</v>
      </c>
      <c r="E3" s="4">
        <v>0.018472222222222223</v>
      </c>
      <c r="F3" s="8">
        <f aca="true" t="shared" si="0" ref="F3:F34">IF(I3=1,H2-1,"-")</f>
        <v>99</v>
      </c>
      <c r="G3" s="8">
        <f aca="true" t="shared" si="1" ref="G3:G34">MAX(G2-1,1)</f>
        <v>99</v>
      </c>
      <c r="H3" s="8">
        <f aca="true" t="shared" si="2" ref="H3:H34">IF(I3=1,H2-1,H2)</f>
        <v>99</v>
      </c>
      <c r="I3" s="6">
        <v>1</v>
      </c>
      <c r="J3" s="9"/>
    </row>
    <row r="4" spans="1:9" ht="12.75">
      <c r="A4" s="3">
        <v>3</v>
      </c>
      <c r="B4" s="3" t="s">
        <v>580</v>
      </c>
      <c r="C4" s="3" t="s">
        <v>12</v>
      </c>
      <c r="D4" s="3" t="s">
        <v>14</v>
      </c>
      <c r="E4" s="4">
        <v>0.018819444444444448</v>
      </c>
      <c r="F4" s="8">
        <f t="shared" si="0"/>
        <v>98</v>
      </c>
      <c r="G4" s="8">
        <f t="shared" si="1"/>
        <v>98</v>
      </c>
      <c r="H4" s="8">
        <f t="shared" si="2"/>
        <v>98</v>
      </c>
      <c r="I4" s="3">
        <v>1</v>
      </c>
    </row>
    <row r="5" spans="1:9" ht="12.75">
      <c r="A5" s="3">
        <v>4</v>
      </c>
      <c r="B5" s="3" t="s">
        <v>581</v>
      </c>
      <c r="C5" s="3" t="s">
        <v>12</v>
      </c>
      <c r="D5" s="3" t="s">
        <v>21</v>
      </c>
      <c r="E5" s="4">
        <v>0.018935185185185183</v>
      </c>
      <c r="F5" s="8">
        <f t="shared" si="0"/>
        <v>97</v>
      </c>
      <c r="G5" s="8">
        <f t="shared" si="1"/>
        <v>97</v>
      </c>
      <c r="H5" s="8">
        <f t="shared" si="2"/>
        <v>97</v>
      </c>
      <c r="I5" s="3">
        <v>1</v>
      </c>
    </row>
    <row r="6" spans="1:9" ht="12.75">
      <c r="A6" s="3">
        <v>5</v>
      </c>
      <c r="B6" s="3" t="s">
        <v>815</v>
      </c>
      <c r="C6" s="3" t="s">
        <v>12</v>
      </c>
      <c r="D6" s="3" t="s">
        <v>25</v>
      </c>
      <c r="E6" s="4">
        <v>0.01974537037037037</v>
      </c>
      <c r="F6" s="8">
        <f t="shared" si="0"/>
        <v>96</v>
      </c>
      <c r="G6" s="8">
        <f t="shared" si="1"/>
        <v>96</v>
      </c>
      <c r="H6" s="8">
        <f t="shared" si="2"/>
        <v>96</v>
      </c>
      <c r="I6" s="3">
        <v>1</v>
      </c>
    </row>
    <row r="7" spans="1:9" ht="12.75">
      <c r="A7" s="3">
        <v>6</v>
      </c>
      <c r="B7" s="3" t="s">
        <v>583</v>
      </c>
      <c r="C7" s="3" t="s">
        <v>32</v>
      </c>
      <c r="D7" s="3" t="s">
        <v>33</v>
      </c>
      <c r="E7" s="4">
        <v>0.019918981481481482</v>
      </c>
      <c r="F7" s="8">
        <f t="shared" si="0"/>
        <v>95</v>
      </c>
      <c r="G7" s="8">
        <f t="shared" si="1"/>
        <v>95</v>
      </c>
      <c r="H7" s="8">
        <f t="shared" si="2"/>
        <v>95</v>
      </c>
      <c r="I7" s="3">
        <v>1</v>
      </c>
    </row>
    <row r="8" spans="1:9" ht="12.75">
      <c r="A8" s="3">
        <v>7</v>
      </c>
      <c r="B8" s="3" t="s">
        <v>816</v>
      </c>
      <c r="C8" s="3" t="s">
        <v>12</v>
      </c>
      <c r="D8" s="3" t="s">
        <v>25</v>
      </c>
      <c r="E8" s="4">
        <v>0.02003472222222222</v>
      </c>
      <c r="F8" s="8">
        <f t="shared" si="0"/>
        <v>94</v>
      </c>
      <c r="G8" s="8">
        <f t="shared" si="1"/>
        <v>94</v>
      </c>
      <c r="H8" s="8">
        <f t="shared" si="2"/>
        <v>94</v>
      </c>
      <c r="I8" s="3">
        <v>1</v>
      </c>
    </row>
    <row r="9" spans="1:9" ht="12.75">
      <c r="A9" s="3">
        <v>8</v>
      </c>
      <c r="B9" s="3" t="s">
        <v>584</v>
      </c>
      <c r="C9" s="3" t="s">
        <v>38</v>
      </c>
      <c r="D9" s="3" t="s">
        <v>39</v>
      </c>
      <c r="E9" s="4">
        <v>0.02025462962962963</v>
      </c>
      <c r="F9" s="8">
        <f t="shared" si="0"/>
        <v>93</v>
      </c>
      <c r="G9" s="8">
        <f t="shared" si="1"/>
        <v>93</v>
      </c>
      <c r="H9" s="8">
        <f t="shared" si="2"/>
        <v>93</v>
      </c>
      <c r="I9" s="3">
        <v>1</v>
      </c>
    </row>
    <row r="10" spans="1:9" ht="12.75">
      <c r="A10" s="3">
        <v>9</v>
      </c>
      <c r="B10" s="3" t="s">
        <v>585</v>
      </c>
      <c r="C10" s="3" t="s">
        <v>38</v>
      </c>
      <c r="D10" s="3" t="s">
        <v>21</v>
      </c>
      <c r="E10" s="4">
        <v>0.020335648148148148</v>
      </c>
      <c r="F10" s="8">
        <f t="shared" si="0"/>
        <v>92</v>
      </c>
      <c r="G10" s="8">
        <f t="shared" si="1"/>
        <v>92</v>
      </c>
      <c r="H10" s="8">
        <f t="shared" si="2"/>
        <v>92</v>
      </c>
      <c r="I10" s="3">
        <v>1</v>
      </c>
    </row>
    <row r="11" spans="1:9" ht="12.75">
      <c r="A11" s="3">
        <v>10</v>
      </c>
      <c r="B11" s="3" t="s">
        <v>817</v>
      </c>
      <c r="C11" s="3" t="s">
        <v>44</v>
      </c>
      <c r="D11" s="3" t="s">
        <v>25</v>
      </c>
      <c r="E11" s="4">
        <v>0.020428240740740743</v>
      </c>
      <c r="F11" s="8">
        <f t="shared" si="0"/>
        <v>91</v>
      </c>
      <c r="G11" s="8">
        <f t="shared" si="1"/>
        <v>91</v>
      </c>
      <c r="H11" s="8">
        <f t="shared" si="2"/>
        <v>91</v>
      </c>
      <c r="I11" s="3">
        <v>1</v>
      </c>
    </row>
    <row r="12" spans="1:9" ht="12.75">
      <c r="A12" s="3">
        <v>11</v>
      </c>
      <c r="B12" s="3" t="s">
        <v>586</v>
      </c>
      <c r="C12" s="3" t="s">
        <v>47</v>
      </c>
      <c r="D12" s="3" t="s">
        <v>39</v>
      </c>
      <c r="E12" s="4">
        <v>0.020555555555555556</v>
      </c>
      <c r="F12" s="8">
        <f t="shared" si="0"/>
        <v>90</v>
      </c>
      <c r="G12" s="8">
        <f t="shared" si="1"/>
        <v>90</v>
      </c>
      <c r="H12" s="8">
        <f t="shared" si="2"/>
        <v>90</v>
      </c>
      <c r="I12" s="3">
        <v>1</v>
      </c>
    </row>
    <row r="13" spans="1:8" ht="12.75">
      <c r="A13" s="3">
        <v>12</v>
      </c>
      <c r="B13" s="3" t="s">
        <v>587</v>
      </c>
      <c r="C13" s="3" t="s">
        <v>12</v>
      </c>
      <c r="D13" s="3" t="s">
        <v>21</v>
      </c>
      <c r="E13" s="4">
        <v>0.02082175925925926</v>
      </c>
      <c r="F13" s="8" t="str">
        <f t="shared" si="0"/>
        <v>-</v>
      </c>
      <c r="G13" s="8">
        <f t="shared" si="1"/>
        <v>89</v>
      </c>
      <c r="H13" s="8">
        <f t="shared" si="2"/>
        <v>90</v>
      </c>
    </row>
    <row r="14" spans="1:9" ht="12.75">
      <c r="A14" s="3">
        <v>13</v>
      </c>
      <c r="B14" s="3" t="s">
        <v>588</v>
      </c>
      <c r="C14" s="3" t="s">
        <v>44</v>
      </c>
      <c r="D14" s="3" t="s">
        <v>21</v>
      </c>
      <c r="E14" s="4">
        <v>0.02082175925925926</v>
      </c>
      <c r="F14" s="8">
        <f t="shared" si="0"/>
        <v>89</v>
      </c>
      <c r="G14" s="8">
        <f t="shared" si="1"/>
        <v>88</v>
      </c>
      <c r="H14" s="8">
        <f t="shared" si="2"/>
        <v>89</v>
      </c>
      <c r="I14" s="3">
        <v>1</v>
      </c>
    </row>
    <row r="15" spans="1:9" ht="12.75">
      <c r="A15" s="3">
        <v>14</v>
      </c>
      <c r="B15" s="3" t="s">
        <v>589</v>
      </c>
      <c r="C15" s="3" t="s">
        <v>44</v>
      </c>
      <c r="D15" s="3" t="s">
        <v>39</v>
      </c>
      <c r="E15" s="4">
        <v>0.020833333333333332</v>
      </c>
      <c r="F15" s="8">
        <f t="shared" si="0"/>
        <v>88</v>
      </c>
      <c r="G15" s="8">
        <f t="shared" si="1"/>
        <v>87</v>
      </c>
      <c r="H15" s="8">
        <f t="shared" si="2"/>
        <v>88</v>
      </c>
      <c r="I15" s="3">
        <v>1</v>
      </c>
    </row>
    <row r="16" spans="1:8" ht="12.75">
      <c r="A16" s="3">
        <v>15</v>
      </c>
      <c r="B16" s="3" t="s">
        <v>590</v>
      </c>
      <c r="C16" s="3" t="s">
        <v>12</v>
      </c>
      <c r="D16" s="3" t="s">
        <v>14</v>
      </c>
      <c r="E16" s="4">
        <v>0.02108796296296296</v>
      </c>
      <c r="F16" s="8" t="str">
        <f t="shared" si="0"/>
        <v>-</v>
      </c>
      <c r="G16" s="8">
        <f t="shared" si="1"/>
        <v>86</v>
      </c>
      <c r="H16" s="8">
        <f t="shared" si="2"/>
        <v>88</v>
      </c>
    </row>
    <row r="17" spans="1:8" ht="12.75">
      <c r="A17" s="3">
        <v>16</v>
      </c>
      <c r="B17" s="3" t="s">
        <v>591</v>
      </c>
      <c r="C17" s="3" t="s">
        <v>12</v>
      </c>
      <c r="D17" s="3" t="s">
        <v>25</v>
      </c>
      <c r="E17" s="4">
        <v>0.021180555555555553</v>
      </c>
      <c r="F17" s="8" t="str">
        <f t="shared" si="0"/>
        <v>-</v>
      </c>
      <c r="G17" s="8">
        <f t="shared" si="1"/>
        <v>85</v>
      </c>
      <c r="H17" s="8">
        <f t="shared" si="2"/>
        <v>88</v>
      </c>
    </row>
    <row r="18" spans="1:9" ht="12.75">
      <c r="A18" s="3">
        <v>17</v>
      </c>
      <c r="B18" s="3" t="s">
        <v>592</v>
      </c>
      <c r="C18" s="3" t="s">
        <v>60</v>
      </c>
      <c r="D18" s="3" t="s">
        <v>33</v>
      </c>
      <c r="E18" s="4">
        <v>0.02125</v>
      </c>
      <c r="F18" s="8">
        <f t="shared" si="0"/>
        <v>87</v>
      </c>
      <c r="G18" s="8">
        <f t="shared" si="1"/>
        <v>84</v>
      </c>
      <c r="H18" s="8">
        <f t="shared" si="2"/>
        <v>87</v>
      </c>
      <c r="I18" s="3">
        <v>1</v>
      </c>
    </row>
    <row r="19" spans="1:9" ht="12.75">
      <c r="A19" s="3">
        <v>18</v>
      </c>
      <c r="B19" s="3" t="s">
        <v>593</v>
      </c>
      <c r="C19" s="3" t="s">
        <v>38</v>
      </c>
      <c r="D19" s="3" t="s">
        <v>66</v>
      </c>
      <c r="E19" s="4">
        <v>0.02130787037037037</v>
      </c>
      <c r="F19" s="8">
        <f t="shared" si="0"/>
        <v>86</v>
      </c>
      <c r="G19" s="8">
        <f t="shared" si="1"/>
        <v>83</v>
      </c>
      <c r="H19" s="8">
        <f t="shared" si="2"/>
        <v>86</v>
      </c>
      <c r="I19" s="3">
        <v>1</v>
      </c>
    </row>
    <row r="20" spans="1:9" ht="12.75">
      <c r="A20" s="3">
        <v>19</v>
      </c>
      <c r="B20" s="3" t="s">
        <v>594</v>
      </c>
      <c r="C20" s="3" t="s">
        <v>69</v>
      </c>
      <c r="D20" s="3" t="s">
        <v>21</v>
      </c>
      <c r="E20" s="4">
        <v>0.021319444444444443</v>
      </c>
      <c r="F20" s="8">
        <f t="shared" si="0"/>
        <v>85</v>
      </c>
      <c r="G20" s="8">
        <f t="shared" si="1"/>
        <v>82</v>
      </c>
      <c r="H20" s="8">
        <f t="shared" si="2"/>
        <v>85</v>
      </c>
      <c r="I20" s="3">
        <v>1</v>
      </c>
    </row>
    <row r="21" spans="1:9" ht="12.75">
      <c r="A21" s="3">
        <v>20</v>
      </c>
      <c r="B21" s="3" t="s">
        <v>595</v>
      </c>
      <c r="C21" s="3" t="s">
        <v>72</v>
      </c>
      <c r="D21" s="3" t="s">
        <v>33</v>
      </c>
      <c r="E21" s="4">
        <v>0.021331018518518517</v>
      </c>
      <c r="F21" s="8">
        <f t="shared" si="0"/>
        <v>84</v>
      </c>
      <c r="G21" s="8">
        <f t="shared" si="1"/>
        <v>81</v>
      </c>
      <c r="H21" s="8">
        <f t="shared" si="2"/>
        <v>84</v>
      </c>
      <c r="I21" s="3">
        <v>1</v>
      </c>
    </row>
    <row r="22" spans="1:9" ht="12.75">
      <c r="A22" s="3">
        <v>21</v>
      </c>
      <c r="B22" s="3" t="s">
        <v>596</v>
      </c>
      <c r="C22" s="3" t="s">
        <v>74</v>
      </c>
      <c r="D22" s="3" t="s">
        <v>25</v>
      </c>
      <c r="E22" s="4">
        <v>0.021412037037037035</v>
      </c>
      <c r="F22" s="8">
        <f t="shared" si="0"/>
        <v>83</v>
      </c>
      <c r="G22" s="8">
        <f t="shared" si="1"/>
        <v>80</v>
      </c>
      <c r="H22" s="8">
        <f t="shared" si="2"/>
        <v>83</v>
      </c>
      <c r="I22" s="3">
        <v>1</v>
      </c>
    </row>
    <row r="23" spans="1:9" ht="12.75">
      <c r="A23" s="3">
        <v>22</v>
      </c>
      <c r="B23" s="3" t="s">
        <v>597</v>
      </c>
      <c r="C23" s="3" t="s">
        <v>74</v>
      </c>
      <c r="D23" s="3" t="s">
        <v>21</v>
      </c>
      <c r="E23" s="4">
        <v>0.021458333333333333</v>
      </c>
      <c r="F23" s="8">
        <f t="shared" si="0"/>
        <v>82</v>
      </c>
      <c r="G23" s="8">
        <f t="shared" si="1"/>
        <v>79</v>
      </c>
      <c r="H23" s="8">
        <f t="shared" si="2"/>
        <v>82</v>
      </c>
      <c r="I23" s="3">
        <v>1</v>
      </c>
    </row>
    <row r="24" spans="1:8" ht="12.75">
      <c r="A24" s="3">
        <v>23</v>
      </c>
      <c r="B24" s="3" t="s">
        <v>598</v>
      </c>
      <c r="C24" s="3" t="s">
        <v>12</v>
      </c>
      <c r="D24" s="3" t="s">
        <v>33</v>
      </c>
      <c r="E24" s="4">
        <v>0.021458333333333333</v>
      </c>
      <c r="F24" s="8" t="str">
        <f t="shared" si="0"/>
        <v>-</v>
      </c>
      <c r="G24" s="8">
        <f t="shared" si="1"/>
        <v>78</v>
      </c>
      <c r="H24" s="8">
        <f t="shared" si="2"/>
        <v>82</v>
      </c>
    </row>
    <row r="25" spans="1:9" ht="12.75">
      <c r="A25" s="3">
        <v>24</v>
      </c>
      <c r="B25" s="3" t="s">
        <v>599</v>
      </c>
      <c r="C25" s="3" t="s">
        <v>44</v>
      </c>
      <c r="D25" s="3" t="s">
        <v>25</v>
      </c>
      <c r="E25" s="4">
        <v>0.02148148148148148</v>
      </c>
      <c r="F25" s="8">
        <f t="shared" si="0"/>
        <v>81</v>
      </c>
      <c r="G25" s="8">
        <f t="shared" si="1"/>
        <v>77</v>
      </c>
      <c r="H25" s="8">
        <f t="shared" si="2"/>
        <v>81</v>
      </c>
      <c r="I25" s="3">
        <v>1</v>
      </c>
    </row>
    <row r="26" spans="1:9" ht="12.75">
      <c r="A26" s="3">
        <v>25</v>
      </c>
      <c r="B26" s="3" t="s">
        <v>600</v>
      </c>
      <c r="C26" s="3" t="s">
        <v>69</v>
      </c>
      <c r="D26" s="3" t="s">
        <v>21</v>
      </c>
      <c r="E26" s="4">
        <v>0.021504629629629627</v>
      </c>
      <c r="F26" s="8">
        <f t="shared" si="0"/>
        <v>80</v>
      </c>
      <c r="G26" s="8">
        <f t="shared" si="1"/>
        <v>76</v>
      </c>
      <c r="H26" s="8">
        <f t="shared" si="2"/>
        <v>80</v>
      </c>
      <c r="I26" s="3">
        <v>1</v>
      </c>
    </row>
    <row r="27" spans="1:9" ht="12.75">
      <c r="A27" s="3">
        <v>26</v>
      </c>
      <c r="B27" s="3" t="s">
        <v>602</v>
      </c>
      <c r="C27" s="3" t="s">
        <v>38</v>
      </c>
      <c r="D27" s="3" t="s">
        <v>39</v>
      </c>
      <c r="E27" s="4">
        <v>0.02153935185185185</v>
      </c>
      <c r="F27" s="8">
        <f t="shared" si="0"/>
        <v>79</v>
      </c>
      <c r="G27" s="8">
        <f t="shared" si="1"/>
        <v>75</v>
      </c>
      <c r="H27" s="8">
        <f t="shared" si="2"/>
        <v>79</v>
      </c>
      <c r="I27" s="3">
        <v>1</v>
      </c>
    </row>
    <row r="28" spans="1:9" ht="12.75">
      <c r="A28" s="3">
        <v>27</v>
      </c>
      <c r="B28" s="3" t="s">
        <v>818</v>
      </c>
      <c r="C28" s="3" t="s">
        <v>44</v>
      </c>
      <c r="D28" s="3" t="s">
        <v>39</v>
      </c>
      <c r="E28" s="4">
        <v>0.021574074074074075</v>
      </c>
      <c r="F28" s="8">
        <f t="shared" si="0"/>
        <v>78</v>
      </c>
      <c r="G28" s="8">
        <f t="shared" si="1"/>
        <v>74</v>
      </c>
      <c r="H28" s="8">
        <f t="shared" si="2"/>
        <v>78</v>
      </c>
      <c r="I28" s="3">
        <v>1</v>
      </c>
    </row>
    <row r="29" spans="1:9" ht="12.75">
      <c r="A29" s="3">
        <v>28</v>
      </c>
      <c r="B29" s="3" t="s">
        <v>603</v>
      </c>
      <c r="C29" s="3" t="s">
        <v>38</v>
      </c>
      <c r="D29" s="3" t="s">
        <v>39</v>
      </c>
      <c r="E29" s="4">
        <v>0.021666666666666667</v>
      </c>
      <c r="F29" s="8">
        <f t="shared" si="0"/>
        <v>77</v>
      </c>
      <c r="G29" s="8">
        <f t="shared" si="1"/>
        <v>73</v>
      </c>
      <c r="H29" s="8">
        <f t="shared" si="2"/>
        <v>77</v>
      </c>
      <c r="I29" s="3">
        <v>1</v>
      </c>
    </row>
    <row r="30" spans="1:9" ht="12.75">
      <c r="A30" s="3">
        <v>29</v>
      </c>
      <c r="B30" s="3" t="s">
        <v>604</v>
      </c>
      <c r="C30" s="3" t="s">
        <v>74</v>
      </c>
      <c r="D30" s="3" t="s">
        <v>25</v>
      </c>
      <c r="E30" s="4">
        <v>0.021689814814814815</v>
      </c>
      <c r="F30" s="8">
        <f t="shared" si="0"/>
        <v>76</v>
      </c>
      <c r="G30" s="8">
        <f t="shared" si="1"/>
        <v>72</v>
      </c>
      <c r="H30" s="8">
        <f t="shared" si="2"/>
        <v>76</v>
      </c>
      <c r="I30" s="3">
        <v>1</v>
      </c>
    </row>
    <row r="31" spans="1:9" ht="12.75">
      <c r="A31" s="3">
        <v>30</v>
      </c>
      <c r="B31" s="3" t="s">
        <v>606</v>
      </c>
      <c r="C31" s="3" t="s">
        <v>44</v>
      </c>
      <c r="D31" s="3" t="s">
        <v>39</v>
      </c>
      <c r="E31" s="4">
        <v>0.021736111111111112</v>
      </c>
      <c r="F31" s="8">
        <f t="shared" si="0"/>
        <v>75</v>
      </c>
      <c r="G31" s="8">
        <f t="shared" si="1"/>
        <v>71</v>
      </c>
      <c r="H31" s="8">
        <f t="shared" si="2"/>
        <v>75</v>
      </c>
      <c r="I31" s="3">
        <v>1</v>
      </c>
    </row>
    <row r="32" spans="1:8" ht="12.75">
      <c r="A32" s="3">
        <v>31</v>
      </c>
      <c r="B32" s="3" t="s">
        <v>607</v>
      </c>
      <c r="C32" s="3" t="s">
        <v>44</v>
      </c>
      <c r="D32" s="3" t="s">
        <v>21</v>
      </c>
      <c r="E32" s="4">
        <v>0.02179398148148148</v>
      </c>
      <c r="F32" s="8" t="str">
        <f t="shared" si="0"/>
        <v>-</v>
      </c>
      <c r="G32" s="8">
        <f t="shared" si="1"/>
        <v>70</v>
      </c>
      <c r="H32" s="8">
        <f t="shared" si="2"/>
        <v>75</v>
      </c>
    </row>
    <row r="33" spans="1:8" ht="12.75">
      <c r="A33" s="3">
        <v>32</v>
      </c>
      <c r="B33" s="3" t="s">
        <v>608</v>
      </c>
      <c r="C33" s="3" t="s">
        <v>44</v>
      </c>
      <c r="D33" s="3" t="s">
        <v>25</v>
      </c>
      <c r="E33" s="4">
        <v>0.021805555555555554</v>
      </c>
      <c r="F33" s="8" t="str">
        <f t="shared" si="0"/>
        <v>-</v>
      </c>
      <c r="G33" s="8">
        <f t="shared" si="1"/>
        <v>69</v>
      </c>
      <c r="H33" s="8">
        <f t="shared" si="2"/>
        <v>75</v>
      </c>
    </row>
    <row r="34" spans="1:9" ht="12.75">
      <c r="A34" s="3">
        <v>33</v>
      </c>
      <c r="B34" s="3" t="s">
        <v>609</v>
      </c>
      <c r="C34" s="3" t="s">
        <v>101</v>
      </c>
      <c r="D34" s="3" t="s">
        <v>39</v>
      </c>
      <c r="E34" s="4">
        <v>0.021875000000000002</v>
      </c>
      <c r="F34" s="8">
        <f t="shared" si="0"/>
        <v>74</v>
      </c>
      <c r="G34" s="8">
        <f t="shared" si="1"/>
        <v>68</v>
      </c>
      <c r="H34" s="8">
        <f t="shared" si="2"/>
        <v>74</v>
      </c>
      <c r="I34" s="3">
        <v>1</v>
      </c>
    </row>
    <row r="35" spans="1:9" ht="12.75">
      <c r="A35" s="3">
        <v>34</v>
      </c>
      <c r="B35" s="3" t="s">
        <v>610</v>
      </c>
      <c r="C35" s="3" t="s">
        <v>60</v>
      </c>
      <c r="D35" s="3" t="s">
        <v>21</v>
      </c>
      <c r="E35" s="4">
        <v>0.021886574074074072</v>
      </c>
      <c r="F35" s="8">
        <f aca="true" t="shared" si="3" ref="F35:F66">IF(I35=1,H34-1,"-")</f>
        <v>73</v>
      </c>
      <c r="G35" s="8">
        <f aca="true" t="shared" si="4" ref="G35:G66">MAX(G34-1,1)</f>
        <v>67</v>
      </c>
      <c r="H35" s="8">
        <f aca="true" t="shared" si="5" ref="H35:H66">IF(I35=1,H34-1,H34)</f>
        <v>73</v>
      </c>
      <c r="I35" s="3">
        <v>1</v>
      </c>
    </row>
    <row r="36" spans="1:9" ht="12.75">
      <c r="A36" s="3">
        <v>35</v>
      </c>
      <c r="B36" s="3" t="s">
        <v>611</v>
      </c>
      <c r="C36" s="3" t="s">
        <v>60</v>
      </c>
      <c r="D36" s="3" t="s">
        <v>21</v>
      </c>
      <c r="E36" s="4">
        <v>0.021956018518518517</v>
      </c>
      <c r="F36" s="8">
        <f t="shared" si="3"/>
        <v>72</v>
      </c>
      <c r="G36" s="8">
        <f t="shared" si="4"/>
        <v>66</v>
      </c>
      <c r="H36" s="8">
        <f t="shared" si="5"/>
        <v>72</v>
      </c>
      <c r="I36" s="3">
        <v>1</v>
      </c>
    </row>
    <row r="37" spans="1:9" ht="12.75">
      <c r="A37" s="3">
        <v>36</v>
      </c>
      <c r="B37" s="3" t="s">
        <v>612</v>
      </c>
      <c r="C37" s="3" t="s">
        <v>38</v>
      </c>
      <c r="D37" s="3" t="s">
        <v>33</v>
      </c>
      <c r="E37" s="4">
        <v>0.02201388888888889</v>
      </c>
      <c r="F37" s="8">
        <f t="shared" si="3"/>
        <v>71</v>
      </c>
      <c r="G37" s="8">
        <f t="shared" si="4"/>
        <v>65</v>
      </c>
      <c r="H37" s="8">
        <f t="shared" si="5"/>
        <v>71</v>
      </c>
      <c r="I37" s="3">
        <v>1</v>
      </c>
    </row>
    <row r="38" spans="1:8" ht="12.75">
      <c r="A38" s="3">
        <v>37</v>
      </c>
      <c r="B38" s="3" t="s">
        <v>613</v>
      </c>
      <c r="C38" s="3" t="s">
        <v>44</v>
      </c>
      <c r="D38" s="3" t="s">
        <v>39</v>
      </c>
      <c r="E38" s="4">
        <v>0.02207175925925926</v>
      </c>
      <c r="F38" s="8" t="str">
        <f t="shared" si="3"/>
        <v>-</v>
      </c>
      <c r="G38" s="8">
        <f t="shared" si="4"/>
        <v>64</v>
      </c>
      <c r="H38" s="8">
        <f t="shared" si="5"/>
        <v>71</v>
      </c>
    </row>
    <row r="39" spans="1:8" ht="12.75">
      <c r="A39" s="3">
        <v>38</v>
      </c>
      <c r="B39" s="3" t="s">
        <v>614</v>
      </c>
      <c r="C39" s="3" t="s">
        <v>38</v>
      </c>
      <c r="D39" s="3" t="s">
        <v>25</v>
      </c>
      <c r="E39" s="4">
        <v>0.022083333333333333</v>
      </c>
      <c r="F39" s="8" t="str">
        <f t="shared" si="3"/>
        <v>-</v>
      </c>
      <c r="G39" s="8">
        <f t="shared" si="4"/>
        <v>63</v>
      </c>
      <c r="H39" s="8">
        <f t="shared" si="5"/>
        <v>71</v>
      </c>
    </row>
    <row r="40" spans="1:9" ht="12.75">
      <c r="A40" s="3">
        <v>39</v>
      </c>
      <c r="B40" s="3" t="s">
        <v>615</v>
      </c>
      <c r="C40" s="3" t="s">
        <v>60</v>
      </c>
      <c r="D40" s="3" t="s">
        <v>21</v>
      </c>
      <c r="E40" s="4">
        <v>0.02210648148148148</v>
      </c>
      <c r="F40" s="8">
        <f t="shared" si="3"/>
        <v>70</v>
      </c>
      <c r="G40" s="8">
        <f t="shared" si="4"/>
        <v>62</v>
      </c>
      <c r="H40" s="8">
        <f t="shared" si="5"/>
        <v>70</v>
      </c>
      <c r="I40" s="3">
        <v>1</v>
      </c>
    </row>
    <row r="41" spans="1:8" ht="12.75">
      <c r="A41" s="3">
        <v>40</v>
      </c>
      <c r="B41" s="3" t="s">
        <v>616</v>
      </c>
      <c r="C41" s="3" t="s">
        <v>12</v>
      </c>
      <c r="D41" s="3" t="s">
        <v>33</v>
      </c>
      <c r="E41" s="4">
        <v>0.02224537037037037</v>
      </c>
      <c r="F41" s="8" t="str">
        <f t="shared" si="3"/>
        <v>-</v>
      </c>
      <c r="G41" s="8">
        <f t="shared" si="4"/>
        <v>61</v>
      </c>
      <c r="H41" s="8">
        <f t="shared" si="5"/>
        <v>70</v>
      </c>
    </row>
    <row r="42" spans="1:9" ht="12.75">
      <c r="A42" s="3">
        <v>41</v>
      </c>
      <c r="B42" s="3" t="s">
        <v>617</v>
      </c>
      <c r="C42" s="3" t="s">
        <v>115</v>
      </c>
      <c r="D42" s="3" t="s">
        <v>39</v>
      </c>
      <c r="E42" s="4">
        <v>0.022291666666666668</v>
      </c>
      <c r="F42" s="8">
        <f t="shared" si="3"/>
        <v>69</v>
      </c>
      <c r="G42" s="8">
        <f t="shared" si="4"/>
        <v>60</v>
      </c>
      <c r="H42" s="8">
        <f t="shared" si="5"/>
        <v>69</v>
      </c>
      <c r="I42" s="3">
        <v>1</v>
      </c>
    </row>
    <row r="43" spans="1:9" ht="12.75">
      <c r="A43" s="3">
        <v>42</v>
      </c>
      <c r="B43" s="3" t="s">
        <v>619</v>
      </c>
      <c r="C43" s="3" t="s">
        <v>72</v>
      </c>
      <c r="D43" s="3" t="s">
        <v>33</v>
      </c>
      <c r="E43" s="4">
        <v>0.022488425925925926</v>
      </c>
      <c r="F43" s="8">
        <f t="shared" si="3"/>
        <v>68</v>
      </c>
      <c r="G43" s="8">
        <f t="shared" si="4"/>
        <v>59</v>
      </c>
      <c r="H43" s="8">
        <f t="shared" si="5"/>
        <v>68</v>
      </c>
      <c r="I43" s="3">
        <v>1</v>
      </c>
    </row>
    <row r="44" spans="1:9" ht="12.75">
      <c r="A44" s="3">
        <v>43</v>
      </c>
      <c r="B44" s="3" t="s">
        <v>620</v>
      </c>
      <c r="C44" s="3" t="s">
        <v>122</v>
      </c>
      <c r="D44" s="3" t="s">
        <v>123</v>
      </c>
      <c r="E44" s="4">
        <v>0.02259259259259259</v>
      </c>
      <c r="F44" s="8">
        <f t="shared" si="3"/>
        <v>67</v>
      </c>
      <c r="G44" s="8">
        <f t="shared" si="4"/>
        <v>58</v>
      </c>
      <c r="H44" s="8">
        <f t="shared" si="5"/>
        <v>67</v>
      </c>
      <c r="I44" s="3">
        <v>1</v>
      </c>
    </row>
    <row r="45" spans="1:9" ht="12.75">
      <c r="A45" s="3">
        <v>44</v>
      </c>
      <c r="B45" s="3" t="s">
        <v>621</v>
      </c>
      <c r="C45" s="3" t="s">
        <v>101</v>
      </c>
      <c r="D45" s="3" t="s">
        <v>33</v>
      </c>
      <c r="E45" s="4">
        <v>0.02262731481481482</v>
      </c>
      <c r="F45" s="8">
        <f t="shared" si="3"/>
        <v>66</v>
      </c>
      <c r="G45" s="8">
        <f t="shared" si="4"/>
        <v>57</v>
      </c>
      <c r="H45" s="8">
        <f t="shared" si="5"/>
        <v>66</v>
      </c>
      <c r="I45" s="3">
        <v>1</v>
      </c>
    </row>
    <row r="46" spans="1:8" ht="12.75">
      <c r="A46" s="3">
        <v>45</v>
      </c>
      <c r="B46" s="3" t="s">
        <v>622</v>
      </c>
      <c r="C46" s="3" t="s">
        <v>44</v>
      </c>
      <c r="D46" s="3" t="s">
        <v>33</v>
      </c>
      <c r="E46" s="4">
        <v>0.022754629629629628</v>
      </c>
      <c r="F46" s="8" t="str">
        <f t="shared" si="3"/>
        <v>-</v>
      </c>
      <c r="G46" s="8">
        <f t="shared" si="4"/>
        <v>56</v>
      </c>
      <c r="H46" s="8">
        <f t="shared" si="5"/>
        <v>66</v>
      </c>
    </row>
    <row r="47" spans="1:8" ht="12.75">
      <c r="A47" s="3">
        <v>46</v>
      </c>
      <c r="B47" s="3" t="s">
        <v>623</v>
      </c>
      <c r="C47" s="3" t="s">
        <v>44</v>
      </c>
      <c r="D47" s="3" t="s">
        <v>33</v>
      </c>
      <c r="E47" s="4">
        <v>0.022789351851851852</v>
      </c>
      <c r="F47" s="8" t="str">
        <f t="shared" si="3"/>
        <v>-</v>
      </c>
      <c r="G47" s="8">
        <f t="shared" si="4"/>
        <v>55</v>
      </c>
      <c r="H47" s="8">
        <f t="shared" si="5"/>
        <v>66</v>
      </c>
    </row>
    <row r="48" spans="1:9" ht="12.75">
      <c r="A48" s="3">
        <v>47</v>
      </c>
      <c r="B48" s="3" t="s">
        <v>624</v>
      </c>
      <c r="C48" s="3" t="s">
        <v>72</v>
      </c>
      <c r="D48" s="3" t="s">
        <v>123</v>
      </c>
      <c r="E48" s="4">
        <v>0.022789351851851852</v>
      </c>
      <c r="F48" s="8">
        <f t="shared" si="3"/>
        <v>65</v>
      </c>
      <c r="G48" s="8">
        <f t="shared" si="4"/>
        <v>54</v>
      </c>
      <c r="H48" s="8">
        <f t="shared" si="5"/>
        <v>65</v>
      </c>
      <c r="I48" s="3">
        <v>1</v>
      </c>
    </row>
    <row r="49" spans="1:8" ht="12.75">
      <c r="A49" s="3">
        <v>48</v>
      </c>
      <c r="B49" s="3" t="s">
        <v>625</v>
      </c>
      <c r="C49" s="3" t="s">
        <v>12</v>
      </c>
      <c r="D49" s="3" t="s">
        <v>123</v>
      </c>
      <c r="E49" s="4">
        <v>0.02280092592592593</v>
      </c>
      <c r="F49" s="8" t="str">
        <f t="shared" si="3"/>
        <v>-</v>
      </c>
      <c r="G49" s="8">
        <f t="shared" si="4"/>
        <v>53</v>
      </c>
      <c r="H49" s="8">
        <f t="shared" si="5"/>
        <v>65</v>
      </c>
    </row>
    <row r="50" spans="1:8" ht="12.75">
      <c r="A50" s="3">
        <v>49</v>
      </c>
      <c r="B50" s="3" t="s">
        <v>626</v>
      </c>
      <c r="C50" s="3" t="s">
        <v>12</v>
      </c>
      <c r="D50" s="3" t="s">
        <v>14</v>
      </c>
      <c r="E50" s="4">
        <v>0.022824074074074076</v>
      </c>
      <c r="F50" s="8" t="str">
        <f t="shared" si="3"/>
        <v>-</v>
      </c>
      <c r="G50" s="8">
        <f t="shared" si="4"/>
        <v>52</v>
      </c>
      <c r="H50" s="8">
        <f t="shared" si="5"/>
        <v>65</v>
      </c>
    </row>
    <row r="51" spans="1:8" ht="12.75">
      <c r="A51" s="3">
        <v>50</v>
      </c>
      <c r="B51" s="3" t="s">
        <v>629</v>
      </c>
      <c r="C51" s="3" t="s">
        <v>38</v>
      </c>
      <c r="D51" s="3" t="s">
        <v>39</v>
      </c>
      <c r="E51" s="4">
        <v>0.022951388888888886</v>
      </c>
      <c r="F51" s="8" t="str">
        <f t="shared" si="3"/>
        <v>-</v>
      </c>
      <c r="G51" s="8">
        <f t="shared" si="4"/>
        <v>51</v>
      </c>
      <c r="H51" s="8">
        <f t="shared" si="5"/>
        <v>65</v>
      </c>
    </row>
    <row r="52" spans="1:8" ht="12.75">
      <c r="A52" s="3">
        <v>51</v>
      </c>
      <c r="B52" s="3" t="s">
        <v>819</v>
      </c>
      <c r="C52" s="3" t="s">
        <v>12</v>
      </c>
      <c r="D52" s="3" t="s">
        <v>39</v>
      </c>
      <c r="E52" s="4">
        <v>0.022997685185185187</v>
      </c>
      <c r="F52" s="8" t="str">
        <f t="shared" si="3"/>
        <v>-</v>
      </c>
      <c r="G52" s="8">
        <f t="shared" si="4"/>
        <v>50</v>
      </c>
      <c r="H52" s="8">
        <f t="shared" si="5"/>
        <v>65</v>
      </c>
    </row>
    <row r="53" spans="1:8" ht="12.75">
      <c r="A53" s="3">
        <v>52</v>
      </c>
      <c r="B53" s="3" t="s">
        <v>630</v>
      </c>
      <c r="C53" s="3" t="s">
        <v>38</v>
      </c>
      <c r="D53" s="3" t="s">
        <v>21</v>
      </c>
      <c r="E53" s="4">
        <v>0.023020833333333334</v>
      </c>
      <c r="F53" s="8" t="str">
        <f t="shared" si="3"/>
        <v>-</v>
      </c>
      <c r="G53" s="8">
        <f t="shared" si="4"/>
        <v>49</v>
      </c>
      <c r="H53" s="8">
        <f t="shared" si="5"/>
        <v>65</v>
      </c>
    </row>
    <row r="54" spans="1:9" ht="12.75">
      <c r="A54" s="3">
        <v>53</v>
      </c>
      <c r="B54" s="3" t="s">
        <v>631</v>
      </c>
      <c r="C54" s="3" t="s">
        <v>72</v>
      </c>
      <c r="D54" s="3" t="s">
        <v>39</v>
      </c>
      <c r="E54" s="4">
        <v>0.023055555555555555</v>
      </c>
      <c r="F54" s="8">
        <f t="shared" si="3"/>
        <v>64</v>
      </c>
      <c r="G54" s="8">
        <f t="shared" si="4"/>
        <v>48</v>
      </c>
      <c r="H54" s="8">
        <f t="shared" si="5"/>
        <v>64</v>
      </c>
      <c r="I54" s="3">
        <v>1</v>
      </c>
    </row>
    <row r="55" spans="1:8" ht="12.75">
      <c r="A55" s="3">
        <v>54</v>
      </c>
      <c r="B55" s="3" t="s">
        <v>632</v>
      </c>
      <c r="C55" s="3" t="s">
        <v>12</v>
      </c>
      <c r="D55" s="3" t="s">
        <v>25</v>
      </c>
      <c r="E55" s="4">
        <v>0.023078703703703702</v>
      </c>
      <c r="F55" s="8" t="str">
        <f t="shared" si="3"/>
        <v>-</v>
      </c>
      <c r="G55" s="8">
        <f t="shared" si="4"/>
        <v>47</v>
      </c>
      <c r="H55" s="8">
        <f t="shared" si="5"/>
        <v>64</v>
      </c>
    </row>
    <row r="56" spans="1:9" ht="12.75">
      <c r="A56" s="3">
        <v>55</v>
      </c>
      <c r="B56" s="3" t="s">
        <v>633</v>
      </c>
      <c r="C56" s="3" t="s">
        <v>72</v>
      </c>
      <c r="D56" s="3" t="s">
        <v>123</v>
      </c>
      <c r="E56" s="4">
        <v>0.023194444444444445</v>
      </c>
      <c r="F56" s="8">
        <f t="shared" si="3"/>
        <v>63</v>
      </c>
      <c r="G56" s="8">
        <f t="shared" si="4"/>
        <v>46</v>
      </c>
      <c r="H56" s="8">
        <f t="shared" si="5"/>
        <v>63</v>
      </c>
      <c r="I56" s="3">
        <v>1</v>
      </c>
    </row>
    <row r="57" spans="1:9" ht="12.75">
      <c r="A57" s="3">
        <v>56</v>
      </c>
      <c r="B57" s="3" t="s">
        <v>634</v>
      </c>
      <c r="C57" s="3" t="s">
        <v>69</v>
      </c>
      <c r="D57" s="3" t="s">
        <v>25</v>
      </c>
      <c r="E57" s="4">
        <v>0.023217592592592592</v>
      </c>
      <c r="F57" s="8">
        <f t="shared" si="3"/>
        <v>62</v>
      </c>
      <c r="G57" s="8">
        <f t="shared" si="4"/>
        <v>45</v>
      </c>
      <c r="H57" s="8">
        <f t="shared" si="5"/>
        <v>62</v>
      </c>
      <c r="I57" s="3">
        <v>1</v>
      </c>
    </row>
    <row r="58" spans="1:8" ht="12.75">
      <c r="A58" s="3">
        <v>57</v>
      </c>
      <c r="B58" s="3" t="s">
        <v>635</v>
      </c>
      <c r="C58" s="3" t="s">
        <v>12</v>
      </c>
      <c r="D58" s="3" t="s">
        <v>123</v>
      </c>
      <c r="E58" s="4">
        <v>0.023287037037037037</v>
      </c>
      <c r="F58" s="8" t="str">
        <f t="shared" si="3"/>
        <v>-</v>
      </c>
      <c r="G58" s="8">
        <f t="shared" si="4"/>
        <v>44</v>
      </c>
      <c r="H58" s="8">
        <f t="shared" si="5"/>
        <v>62</v>
      </c>
    </row>
    <row r="59" spans="1:8" ht="12.75">
      <c r="A59" s="3">
        <v>58</v>
      </c>
      <c r="B59" s="3" t="s">
        <v>637</v>
      </c>
      <c r="C59" s="3" t="s">
        <v>38</v>
      </c>
      <c r="D59" s="3" t="s">
        <v>21</v>
      </c>
      <c r="E59" s="4">
        <v>0.02342592592592593</v>
      </c>
      <c r="F59" s="8" t="str">
        <f t="shared" si="3"/>
        <v>-</v>
      </c>
      <c r="G59" s="8">
        <f t="shared" si="4"/>
        <v>43</v>
      </c>
      <c r="H59" s="8">
        <f t="shared" si="5"/>
        <v>62</v>
      </c>
    </row>
    <row r="60" spans="1:9" ht="12.75">
      <c r="A60" s="3">
        <v>59</v>
      </c>
      <c r="B60" s="3" t="s">
        <v>638</v>
      </c>
      <c r="C60" s="3" t="s">
        <v>60</v>
      </c>
      <c r="D60" s="3" t="s">
        <v>123</v>
      </c>
      <c r="E60" s="4">
        <v>0.023472222222222217</v>
      </c>
      <c r="F60" s="8">
        <f t="shared" si="3"/>
        <v>61</v>
      </c>
      <c r="G60" s="8">
        <f t="shared" si="4"/>
        <v>42</v>
      </c>
      <c r="H60" s="8">
        <f t="shared" si="5"/>
        <v>61</v>
      </c>
      <c r="I60" s="3">
        <v>1</v>
      </c>
    </row>
    <row r="61" spans="1:8" ht="12.75">
      <c r="A61" s="3">
        <v>60</v>
      </c>
      <c r="B61" s="3" t="s">
        <v>640</v>
      </c>
      <c r="C61" s="3" t="s">
        <v>38</v>
      </c>
      <c r="D61" s="3" t="s">
        <v>171</v>
      </c>
      <c r="E61" s="4">
        <v>0.023645833333333335</v>
      </c>
      <c r="F61" s="8" t="str">
        <f t="shared" si="3"/>
        <v>-</v>
      </c>
      <c r="G61" s="8">
        <f t="shared" si="4"/>
        <v>41</v>
      </c>
      <c r="H61" s="8">
        <f t="shared" si="5"/>
        <v>61</v>
      </c>
    </row>
    <row r="62" spans="1:9" ht="12.75">
      <c r="A62" s="3">
        <v>61</v>
      </c>
      <c r="B62" s="3" t="s">
        <v>641</v>
      </c>
      <c r="C62" s="3" t="s">
        <v>32</v>
      </c>
      <c r="D62" s="3" t="s">
        <v>123</v>
      </c>
      <c r="E62" s="4">
        <v>0.023819444444444445</v>
      </c>
      <c r="F62" s="8">
        <f t="shared" si="3"/>
        <v>60</v>
      </c>
      <c r="G62" s="8">
        <f t="shared" si="4"/>
        <v>40</v>
      </c>
      <c r="H62" s="8">
        <f t="shared" si="5"/>
        <v>60</v>
      </c>
      <c r="I62" s="3">
        <v>1</v>
      </c>
    </row>
    <row r="63" spans="1:8" ht="12.75">
      <c r="A63" s="3">
        <v>62</v>
      </c>
      <c r="B63" s="3" t="s">
        <v>642</v>
      </c>
      <c r="C63" s="3" t="s">
        <v>38</v>
      </c>
      <c r="D63" s="3" t="s">
        <v>21</v>
      </c>
      <c r="E63" s="4">
        <v>0.02388888888888889</v>
      </c>
      <c r="F63" s="8" t="str">
        <f t="shared" si="3"/>
        <v>-</v>
      </c>
      <c r="G63" s="8">
        <f t="shared" si="4"/>
        <v>39</v>
      </c>
      <c r="H63" s="8">
        <f t="shared" si="5"/>
        <v>60</v>
      </c>
    </row>
    <row r="64" spans="1:9" ht="12.75">
      <c r="A64" s="3">
        <v>63</v>
      </c>
      <c r="B64" s="3" t="s">
        <v>643</v>
      </c>
      <c r="C64" s="3" t="s">
        <v>69</v>
      </c>
      <c r="D64" s="3" t="s">
        <v>123</v>
      </c>
      <c r="E64" s="4">
        <v>0.02390046296296296</v>
      </c>
      <c r="F64" s="8">
        <f t="shared" si="3"/>
        <v>59</v>
      </c>
      <c r="G64" s="8">
        <f t="shared" si="4"/>
        <v>38</v>
      </c>
      <c r="H64" s="8">
        <f t="shared" si="5"/>
        <v>59</v>
      </c>
      <c r="I64" s="3">
        <v>1</v>
      </c>
    </row>
    <row r="65" spans="1:8" ht="12.75">
      <c r="A65" s="3">
        <v>64</v>
      </c>
      <c r="B65" s="3" t="s">
        <v>644</v>
      </c>
      <c r="C65" s="3" t="s">
        <v>12</v>
      </c>
      <c r="D65" s="3" t="s">
        <v>39</v>
      </c>
      <c r="E65" s="4">
        <v>0.02390046296296296</v>
      </c>
      <c r="F65" s="8" t="str">
        <f t="shared" si="3"/>
        <v>-</v>
      </c>
      <c r="G65" s="8">
        <f t="shared" si="4"/>
        <v>37</v>
      </c>
      <c r="H65" s="8">
        <f t="shared" si="5"/>
        <v>59</v>
      </c>
    </row>
    <row r="66" spans="1:8" ht="12.75">
      <c r="A66" s="3">
        <v>65</v>
      </c>
      <c r="B66" s="3" t="s">
        <v>645</v>
      </c>
      <c r="C66" s="3" t="s">
        <v>12</v>
      </c>
      <c r="D66" s="3" t="s">
        <v>123</v>
      </c>
      <c r="E66" s="4">
        <v>0.023935185185185184</v>
      </c>
      <c r="F66" s="8" t="str">
        <f t="shared" si="3"/>
        <v>-</v>
      </c>
      <c r="G66" s="8">
        <f t="shared" si="4"/>
        <v>36</v>
      </c>
      <c r="H66" s="8">
        <f t="shared" si="5"/>
        <v>59</v>
      </c>
    </row>
    <row r="67" spans="1:9" ht="12.75">
      <c r="A67" s="3">
        <v>66</v>
      </c>
      <c r="B67" s="3" t="s">
        <v>646</v>
      </c>
      <c r="C67" s="3" t="s">
        <v>101</v>
      </c>
      <c r="D67" s="3" t="s">
        <v>123</v>
      </c>
      <c r="E67" s="4">
        <v>0.02398148148148148</v>
      </c>
      <c r="F67" s="8">
        <f aca="true" t="shared" si="6" ref="F67:F98">IF(I67=1,H66-1,"-")</f>
        <v>58</v>
      </c>
      <c r="G67" s="8">
        <f aca="true" t="shared" si="7" ref="G67:G98">MAX(G66-1,1)</f>
        <v>35</v>
      </c>
      <c r="H67" s="8">
        <f aca="true" t="shared" si="8" ref="H67:H98">IF(I67=1,H66-1,H66)</f>
        <v>58</v>
      </c>
      <c r="I67" s="3">
        <v>1</v>
      </c>
    </row>
    <row r="68" spans="1:9" ht="12.75">
      <c r="A68" s="3">
        <v>67</v>
      </c>
      <c r="B68" s="3" t="s">
        <v>820</v>
      </c>
      <c r="C68" s="3" t="s">
        <v>101</v>
      </c>
      <c r="D68" s="3" t="s">
        <v>21</v>
      </c>
      <c r="E68" s="4">
        <v>0.024016203703703706</v>
      </c>
      <c r="F68" s="8">
        <f t="shared" si="6"/>
        <v>57</v>
      </c>
      <c r="G68" s="8">
        <f t="shared" si="7"/>
        <v>34</v>
      </c>
      <c r="H68" s="8">
        <f t="shared" si="8"/>
        <v>57</v>
      </c>
      <c r="I68" s="3">
        <v>1</v>
      </c>
    </row>
    <row r="69" spans="1:9" ht="12.75">
      <c r="A69" s="3">
        <v>68</v>
      </c>
      <c r="B69" s="3" t="s">
        <v>648</v>
      </c>
      <c r="C69" s="3" t="s">
        <v>74</v>
      </c>
      <c r="D69" s="3" t="s">
        <v>123</v>
      </c>
      <c r="E69" s="4">
        <v>0.024085648148148148</v>
      </c>
      <c r="F69" s="8">
        <f t="shared" si="6"/>
        <v>56</v>
      </c>
      <c r="G69" s="8">
        <f t="shared" si="7"/>
        <v>33</v>
      </c>
      <c r="H69" s="8">
        <f t="shared" si="8"/>
        <v>56</v>
      </c>
      <c r="I69" s="3">
        <v>1</v>
      </c>
    </row>
    <row r="70" spans="1:9" ht="12.75">
      <c r="A70" s="3">
        <v>69</v>
      </c>
      <c r="B70" s="3" t="s">
        <v>821</v>
      </c>
      <c r="C70" s="3" t="s">
        <v>72</v>
      </c>
      <c r="D70" s="3" t="s">
        <v>123</v>
      </c>
      <c r="E70" s="4">
        <v>0.024097222222222225</v>
      </c>
      <c r="F70" s="8">
        <f t="shared" si="6"/>
        <v>55</v>
      </c>
      <c r="G70" s="8">
        <f t="shared" si="7"/>
        <v>32</v>
      </c>
      <c r="H70" s="8">
        <f t="shared" si="8"/>
        <v>55</v>
      </c>
      <c r="I70" s="3">
        <v>1</v>
      </c>
    </row>
    <row r="71" spans="1:9" ht="12.75">
      <c r="A71" s="3">
        <v>70</v>
      </c>
      <c r="B71" s="3" t="s">
        <v>649</v>
      </c>
      <c r="C71" s="3" t="s">
        <v>69</v>
      </c>
      <c r="D71" s="3" t="s">
        <v>21</v>
      </c>
      <c r="E71" s="4">
        <v>0.024097222222222225</v>
      </c>
      <c r="F71" s="8">
        <f t="shared" si="6"/>
        <v>54</v>
      </c>
      <c r="G71" s="8">
        <f t="shared" si="7"/>
        <v>31</v>
      </c>
      <c r="H71" s="8">
        <f t="shared" si="8"/>
        <v>54</v>
      </c>
      <c r="I71" s="3">
        <v>1</v>
      </c>
    </row>
    <row r="72" spans="1:9" ht="12.75">
      <c r="A72" s="3">
        <v>71</v>
      </c>
      <c r="B72" s="3" t="s">
        <v>650</v>
      </c>
      <c r="C72" s="3" t="s">
        <v>47</v>
      </c>
      <c r="D72" s="3" t="s">
        <v>33</v>
      </c>
      <c r="E72" s="4">
        <v>0.0241087962962963</v>
      </c>
      <c r="F72" s="8">
        <f t="shared" si="6"/>
        <v>53</v>
      </c>
      <c r="G72" s="8">
        <f t="shared" si="7"/>
        <v>30</v>
      </c>
      <c r="H72" s="8">
        <f t="shared" si="8"/>
        <v>53</v>
      </c>
      <c r="I72" s="3">
        <v>1</v>
      </c>
    </row>
    <row r="73" spans="1:9" ht="12.75">
      <c r="A73" s="3">
        <v>72</v>
      </c>
      <c r="B73" s="3" t="s">
        <v>652</v>
      </c>
      <c r="C73" s="3" t="s">
        <v>74</v>
      </c>
      <c r="D73" s="3" t="s">
        <v>33</v>
      </c>
      <c r="E73" s="4">
        <v>0.024201388888888887</v>
      </c>
      <c r="F73" s="8">
        <f t="shared" si="6"/>
        <v>52</v>
      </c>
      <c r="G73" s="8">
        <f t="shared" si="7"/>
        <v>29</v>
      </c>
      <c r="H73" s="8">
        <f t="shared" si="8"/>
        <v>52</v>
      </c>
      <c r="I73" s="3">
        <v>1</v>
      </c>
    </row>
    <row r="74" spans="1:9" ht="12.75">
      <c r="A74" s="3">
        <v>73</v>
      </c>
      <c r="B74" s="3" t="s">
        <v>653</v>
      </c>
      <c r="C74" s="3" t="s">
        <v>74</v>
      </c>
      <c r="D74" s="3" t="s">
        <v>33</v>
      </c>
      <c r="E74" s="4">
        <v>0.02423611111111111</v>
      </c>
      <c r="F74" s="8">
        <f t="shared" si="6"/>
        <v>51</v>
      </c>
      <c r="G74" s="8">
        <f t="shared" si="7"/>
        <v>28</v>
      </c>
      <c r="H74" s="8">
        <f t="shared" si="8"/>
        <v>51</v>
      </c>
      <c r="I74" s="3">
        <v>1</v>
      </c>
    </row>
    <row r="75" spans="1:9" ht="12.75">
      <c r="A75" s="3">
        <v>74</v>
      </c>
      <c r="B75" s="3" t="s">
        <v>654</v>
      </c>
      <c r="C75" s="3" t="s">
        <v>60</v>
      </c>
      <c r="D75" s="3" t="s">
        <v>123</v>
      </c>
      <c r="E75" s="4">
        <v>0.024351851851851857</v>
      </c>
      <c r="F75" s="8">
        <f t="shared" si="6"/>
        <v>50</v>
      </c>
      <c r="G75" s="8">
        <f t="shared" si="7"/>
        <v>27</v>
      </c>
      <c r="H75" s="8">
        <f t="shared" si="8"/>
        <v>50</v>
      </c>
      <c r="I75" s="3">
        <v>1</v>
      </c>
    </row>
    <row r="76" spans="1:8" ht="12.75">
      <c r="A76" s="3">
        <v>75</v>
      </c>
      <c r="B76" s="3" t="s">
        <v>655</v>
      </c>
      <c r="C76" s="3" t="s">
        <v>38</v>
      </c>
      <c r="D76" s="3" t="s">
        <v>171</v>
      </c>
      <c r="E76" s="4">
        <v>0.024386574074074074</v>
      </c>
      <c r="F76" s="8" t="str">
        <f t="shared" si="6"/>
        <v>-</v>
      </c>
      <c r="G76" s="8">
        <f t="shared" si="7"/>
        <v>26</v>
      </c>
      <c r="H76" s="8">
        <f t="shared" si="8"/>
        <v>50</v>
      </c>
    </row>
    <row r="77" spans="1:8" ht="12.75">
      <c r="A77" s="3">
        <v>76</v>
      </c>
      <c r="B77" s="3" t="s">
        <v>656</v>
      </c>
      <c r="C77" s="3" t="s">
        <v>74</v>
      </c>
      <c r="D77" s="3" t="s">
        <v>123</v>
      </c>
      <c r="E77" s="4">
        <v>0.024583333333333332</v>
      </c>
      <c r="F77" s="8" t="str">
        <f t="shared" si="6"/>
        <v>-</v>
      </c>
      <c r="G77" s="8">
        <f t="shared" si="7"/>
        <v>25</v>
      </c>
      <c r="H77" s="8">
        <f t="shared" si="8"/>
        <v>50</v>
      </c>
    </row>
    <row r="78" spans="1:9" ht="12.75">
      <c r="A78" s="3">
        <v>77</v>
      </c>
      <c r="B78" s="3" t="s">
        <v>822</v>
      </c>
      <c r="C78" s="3" t="s">
        <v>101</v>
      </c>
      <c r="D78" s="3" t="s">
        <v>25</v>
      </c>
      <c r="E78" s="4">
        <v>0.024710648148148148</v>
      </c>
      <c r="F78" s="8">
        <f t="shared" si="6"/>
        <v>49</v>
      </c>
      <c r="G78" s="8">
        <f t="shared" si="7"/>
        <v>24</v>
      </c>
      <c r="H78" s="8">
        <f t="shared" si="8"/>
        <v>49</v>
      </c>
      <c r="I78" s="3">
        <v>1</v>
      </c>
    </row>
    <row r="79" spans="1:8" ht="12.75">
      <c r="A79" s="3">
        <v>78</v>
      </c>
      <c r="B79" s="3" t="s">
        <v>658</v>
      </c>
      <c r="C79" s="3" t="s">
        <v>38</v>
      </c>
      <c r="D79" s="3" t="s">
        <v>21</v>
      </c>
      <c r="E79" s="4">
        <v>0.024756944444444443</v>
      </c>
      <c r="F79" s="8" t="str">
        <f t="shared" si="6"/>
        <v>-</v>
      </c>
      <c r="G79" s="8">
        <f t="shared" si="7"/>
        <v>23</v>
      </c>
      <c r="H79" s="8">
        <f t="shared" si="8"/>
        <v>49</v>
      </c>
    </row>
    <row r="80" spans="1:8" ht="12.75">
      <c r="A80" s="3">
        <v>79</v>
      </c>
      <c r="B80" s="3" t="s">
        <v>823</v>
      </c>
      <c r="C80" s="3" t="s">
        <v>12</v>
      </c>
      <c r="D80" s="3" t="s">
        <v>66</v>
      </c>
      <c r="E80" s="4">
        <v>0.02478009259259259</v>
      </c>
      <c r="F80" s="8" t="str">
        <f t="shared" si="6"/>
        <v>-</v>
      </c>
      <c r="G80" s="8">
        <f t="shared" si="7"/>
        <v>22</v>
      </c>
      <c r="H80" s="8">
        <f t="shared" si="8"/>
        <v>49</v>
      </c>
    </row>
    <row r="81" spans="1:9" ht="12.75">
      <c r="A81" s="3">
        <v>80</v>
      </c>
      <c r="B81" s="3" t="s">
        <v>660</v>
      </c>
      <c r="C81" s="3" t="s">
        <v>101</v>
      </c>
      <c r="D81" s="3" t="s">
        <v>21</v>
      </c>
      <c r="E81" s="4">
        <v>0.024918981481481483</v>
      </c>
      <c r="F81" s="8">
        <f t="shared" si="6"/>
        <v>48</v>
      </c>
      <c r="G81" s="8">
        <f t="shared" si="7"/>
        <v>21</v>
      </c>
      <c r="H81" s="8">
        <f t="shared" si="8"/>
        <v>48</v>
      </c>
      <c r="I81" s="3">
        <v>1</v>
      </c>
    </row>
    <row r="82" spans="1:8" ht="12.75">
      <c r="A82" s="3">
        <v>81</v>
      </c>
      <c r="B82" s="3" t="s">
        <v>661</v>
      </c>
      <c r="C82" s="3" t="s">
        <v>72</v>
      </c>
      <c r="D82" s="3" t="s">
        <v>25</v>
      </c>
      <c r="E82" s="4">
        <v>0.024999999999999998</v>
      </c>
      <c r="F82" s="8" t="str">
        <f t="shared" si="6"/>
        <v>-</v>
      </c>
      <c r="G82" s="8">
        <f t="shared" si="7"/>
        <v>20</v>
      </c>
      <c r="H82" s="8">
        <f t="shared" si="8"/>
        <v>48</v>
      </c>
    </row>
    <row r="83" spans="1:8" ht="12.75">
      <c r="A83" s="3">
        <v>82</v>
      </c>
      <c r="B83" s="3" t="s">
        <v>662</v>
      </c>
      <c r="C83" s="3" t="s">
        <v>74</v>
      </c>
      <c r="D83" s="3" t="s">
        <v>33</v>
      </c>
      <c r="E83" s="4">
        <v>0.025034722222222222</v>
      </c>
      <c r="F83" s="8" t="str">
        <f t="shared" si="6"/>
        <v>-</v>
      </c>
      <c r="G83" s="8">
        <f t="shared" si="7"/>
        <v>19</v>
      </c>
      <c r="H83" s="8">
        <f t="shared" si="8"/>
        <v>48</v>
      </c>
    </row>
    <row r="84" spans="1:9" ht="12.75">
      <c r="A84" s="3">
        <v>83</v>
      </c>
      <c r="B84" s="3" t="s">
        <v>663</v>
      </c>
      <c r="C84" s="3" t="s">
        <v>69</v>
      </c>
      <c r="D84" s="3" t="s">
        <v>21</v>
      </c>
      <c r="E84" s="4">
        <v>0.02516203703703704</v>
      </c>
      <c r="F84" s="8">
        <f t="shared" si="6"/>
        <v>47</v>
      </c>
      <c r="G84" s="8">
        <f t="shared" si="7"/>
        <v>18</v>
      </c>
      <c r="H84" s="8">
        <f t="shared" si="8"/>
        <v>47</v>
      </c>
      <c r="I84" s="3">
        <v>1</v>
      </c>
    </row>
    <row r="85" spans="1:8" ht="12.75">
      <c r="A85" s="3">
        <v>84</v>
      </c>
      <c r="B85" s="3" t="s">
        <v>824</v>
      </c>
      <c r="C85" s="3" t="s">
        <v>74</v>
      </c>
      <c r="D85" s="3" t="s">
        <v>21</v>
      </c>
      <c r="E85" s="4">
        <v>0.025370370370370366</v>
      </c>
      <c r="F85" s="8" t="str">
        <f t="shared" si="6"/>
        <v>-</v>
      </c>
      <c r="G85" s="8">
        <f t="shared" si="7"/>
        <v>17</v>
      </c>
      <c r="H85" s="8">
        <f t="shared" si="8"/>
        <v>47</v>
      </c>
    </row>
    <row r="86" spans="1:8" ht="12.75">
      <c r="A86" s="3">
        <v>85</v>
      </c>
      <c r="B86" s="3" t="s">
        <v>665</v>
      </c>
      <c r="C86" s="3" t="s">
        <v>38</v>
      </c>
      <c r="D86" s="3" t="s">
        <v>235</v>
      </c>
      <c r="E86" s="4">
        <v>0.02542824074074074</v>
      </c>
      <c r="F86" s="8" t="str">
        <f t="shared" si="6"/>
        <v>-</v>
      </c>
      <c r="G86" s="8">
        <f t="shared" si="7"/>
        <v>16</v>
      </c>
      <c r="H86" s="8">
        <f t="shared" si="8"/>
        <v>47</v>
      </c>
    </row>
    <row r="87" spans="1:8" ht="12.75">
      <c r="A87" s="3">
        <v>86</v>
      </c>
      <c r="B87" s="3" t="s">
        <v>667</v>
      </c>
      <c r="C87" s="3" t="s">
        <v>74</v>
      </c>
      <c r="D87" s="3" t="s">
        <v>235</v>
      </c>
      <c r="E87" s="4">
        <v>0.025578703703703704</v>
      </c>
      <c r="F87" s="8" t="str">
        <f t="shared" si="6"/>
        <v>-</v>
      </c>
      <c r="G87" s="8">
        <f t="shared" si="7"/>
        <v>15</v>
      </c>
      <c r="H87" s="8">
        <f t="shared" si="8"/>
        <v>47</v>
      </c>
    </row>
    <row r="88" spans="1:8" ht="12.75">
      <c r="A88" s="3">
        <v>87</v>
      </c>
      <c r="B88" s="3" t="s">
        <v>669</v>
      </c>
      <c r="C88" s="3" t="s">
        <v>72</v>
      </c>
      <c r="D88" s="3" t="s">
        <v>33</v>
      </c>
      <c r="E88" s="4">
        <v>0.025648148148148146</v>
      </c>
      <c r="F88" s="8" t="str">
        <f t="shared" si="6"/>
        <v>-</v>
      </c>
      <c r="G88" s="8">
        <f t="shared" si="7"/>
        <v>14</v>
      </c>
      <c r="H88" s="8">
        <f t="shared" si="8"/>
        <v>47</v>
      </c>
    </row>
    <row r="89" spans="1:8" ht="12.75">
      <c r="A89" s="3">
        <v>88</v>
      </c>
      <c r="B89" s="3" t="s">
        <v>670</v>
      </c>
      <c r="C89" s="3" t="s">
        <v>60</v>
      </c>
      <c r="D89" s="3" t="s">
        <v>33</v>
      </c>
      <c r="E89" s="4">
        <v>0.0256712962962963</v>
      </c>
      <c r="F89" s="8" t="str">
        <f t="shared" si="6"/>
        <v>-</v>
      </c>
      <c r="G89" s="8">
        <f t="shared" si="7"/>
        <v>13</v>
      </c>
      <c r="H89" s="8">
        <f t="shared" si="8"/>
        <v>47</v>
      </c>
    </row>
    <row r="90" spans="1:8" ht="12.75">
      <c r="A90" s="3">
        <v>89</v>
      </c>
      <c r="B90" s="3" t="s">
        <v>671</v>
      </c>
      <c r="C90" s="3" t="s">
        <v>74</v>
      </c>
      <c r="D90" s="3" t="s">
        <v>39</v>
      </c>
      <c r="E90" s="4">
        <v>0.025706018518518517</v>
      </c>
      <c r="F90" s="8" t="str">
        <f t="shared" si="6"/>
        <v>-</v>
      </c>
      <c r="G90" s="8">
        <f t="shared" si="7"/>
        <v>12</v>
      </c>
      <c r="H90" s="8">
        <f t="shared" si="8"/>
        <v>47</v>
      </c>
    </row>
    <row r="91" spans="1:9" ht="12.75">
      <c r="A91" s="3">
        <v>90</v>
      </c>
      <c r="B91" s="3" t="s">
        <v>673</v>
      </c>
      <c r="C91" s="3" t="s">
        <v>32</v>
      </c>
      <c r="D91" s="3" t="s">
        <v>33</v>
      </c>
      <c r="E91" s="4">
        <v>0.025740740740740745</v>
      </c>
      <c r="F91" s="8">
        <f t="shared" si="6"/>
        <v>46</v>
      </c>
      <c r="G91" s="8">
        <f t="shared" si="7"/>
        <v>11</v>
      </c>
      <c r="H91" s="8">
        <f t="shared" si="8"/>
        <v>46</v>
      </c>
      <c r="I91" s="3">
        <v>1</v>
      </c>
    </row>
    <row r="92" spans="1:8" ht="12.75">
      <c r="A92" s="3">
        <v>91</v>
      </c>
      <c r="B92" s="3" t="s">
        <v>674</v>
      </c>
      <c r="C92" s="3" t="s">
        <v>12</v>
      </c>
      <c r="D92" s="3" t="s">
        <v>21</v>
      </c>
      <c r="E92" s="4">
        <v>0.025833333333333333</v>
      </c>
      <c r="F92" s="8" t="str">
        <f t="shared" si="6"/>
        <v>-</v>
      </c>
      <c r="G92" s="8">
        <f t="shared" si="7"/>
        <v>10</v>
      </c>
      <c r="H92" s="8">
        <f t="shared" si="8"/>
        <v>46</v>
      </c>
    </row>
    <row r="93" spans="1:9" ht="12.75">
      <c r="A93" s="3">
        <v>92</v>
      </c>
      <c r="B93" s="3" t="s">
        <v>675</v>
      </c>
      <c r="C93" s="3" t="s">
        <v>115</v>
      </c>
      <c r="D93" s="3" t="s">
        <v>39</v>
      </c>
      <c r="E93" s="4">
        <v>0.02585648148148148</v>
      </c>
      <c r="F93" s="8">
        <f t="shared" si="6"/>
        <v>45</v>
      </c>
      <c r="G93" s="8">
        <f t="shared" si="7"/>
        <v>9</v>
      </c>
      <c r="H93" s="8">
        <f t="shared" si="8"/>
        <v>45</v>
      </c>
      <c r="I93" s="3">
        <v>1</v>
      </c>
    </row>
    <row r="94" spans="1:8" ht="12.75">
      <c r="A94" s="3">
        <v>93</v>
      </c>
      <c r="B94" s="3" t="s">
        <v>676</v>
      </c>
      <c r="C94" s="3" t="s">
        <v>74</v>
      </c>
      <c r="D94" s="3" t="s">
        <v>25</v>
      </c>
      <c r="E94" s="4">
        <v>0.025868055555555557</v>
      </c>
      <c r="F94" s="8" t="str">
        <f t="shared" si="6"/>
        <v>-</v>
      </c>
      <c r="G94" s="8">
        <f t="shared" si="7"/>
        <v>8</v>
      </c>
      <c r="H94" s="8">
        <f t="shared" si="8"/>
        <v>45</v>
      </c>
    </row>
    <row r="95" spans="1:8" ht="12.75">
      <c r="A95" s="3">
        <v>94</v>
      </c>
      <c r="B95" s="3" t="s">
        <v>677</v>
      </c>
      <c r="C95" s="3" t="s">
        <v>44</v>
      </c>
      <c r="D95" s="3" t="s">
        <v>39</v>
      </c>
      <c r="E95" s="4">
        <v>0.025879629629629627</v>
      </c>
      <c r="F95" s="8" t="str">
        <f t="shared" si="6"/>
        <v>-</v>
      </c>
      <c r="G95" s="8">
        <f t="shared" si="7"/>
        <v>7</v>
      </c>
      <c r="H95" s="8">
        <f t="shared" si="8"/>
        <v>45</v>
      </c>
    </row>
    <row r="96" spans="1:8" ht="12.75">
      <c r="A96" s="3">
        <v>95</v>
      </c>
      <c r="B96" s="3" t="s">
        <v>814</v>
      </c>
      <c r="C96" s="3" t="s">
        <v>101</v>
      </c>
      <c r="D96" s="3" t="s">
        <v>123</v>
      </c>
      <c r="E96" s="4">
        <v>0.025925925925925925</v>
      </c>
      <c r="F96" s="8" t="str">
        <f t="shared" si="6"/>
        <v>-</v>
      </c>
      <c r="G96" s="8">
        <f t="shared" si="7"/>
        <v>6</v>
      </c>
      <c r="H96" s="8">
        <f t="shared" si="8"/>
        <v>45</v>
      </c>
    </row>
    <row r="97" spans="1:8" ht="12.75">
      <c r="A97" s="3">
        <v>96</v>
      </c>
      <c r="B97" s="3" t="s">
        <v>678</v>
      </c>
      <c r="C97" s="3" t="s">
        <v>38</v>
      </c>
      <c r="D97" s="3" t="s">
        <v>123</v>
      </c>
      <c r="E97" s="4">
        <v>0.025937500000000002</v>
      </c>
      <c r="F97" s="8" t="str">
        <f t="shared" si="6"/>
        <v>-</v>
      </c>
      <c r="G97" s="8">
        <f t="shared" si="7"/>
        <v>5</v>
      </c>
      <c r="H97" s="8">
        <f t="shared" si="8"/>
        <v>45</v>
      </c>
    </row>
    <row r="98" spans="1:8" ht="12.75">
      <c r="A98" s="3">
        <v>97</v>
      </c>
      <c r="B98" s="3" t="s">
        <v>681</v>
      </c>
      <c r="C98" s="3" t="s">
        <v>38</v>
      </c>
      <c r="D98" s="3" t="s">
        <v>39</v>
      </c>
      <c r="E98" s="4">
        <v>0.02601851851851852</v>
      </c>
      <c r="F98" s="8" t="str">
        <f t="shared" si="6"/>
        <v>-</v>
      </c>
      <c r="G98" s="8">
        <f t="shared" si="7"/>
        <v>4</v>
      </c>
      <c r="H98" s="8">
        <f t="shared" si="8"/>
        <v>45</v>
      </c>
    </row>
    <row r="99" spans="1:8" ht="12.75">
      <c r="A99" s="3">
        <v>98</v>
      </c>
      <c r="B99" s="3" t="s">
        <v>682</v>
      </c>
      <c r="C99" s="3" t="s">
        <v>74</v>
      </c>
      <c r="D99" s="3" t="s">
        <v>33</v>
      </c>
      <c r="E99" s="4">
        <v>0.026076388888888885</v>
      </c>
      <c r="F99" s="8" t="str">
        <f aca="true" t="shared" si="9" ref="F99:F130">IF(I99=1,H98-1,"-")</f>
        <v>-</v>
      </c>
      <c r="G99" s="8">
        <f aca="true" t="shared" si="10" ref="G99:G130">MAX(G98-1,1)</f>
        <v>3</v>
      </c>
      <c r="H99" s="8">
        <f aca="true" t="shared" si="11" ref="H99:H130">IF(I99=1,H98-1,H98)</f>
        <v>45</v>
      </c>
    </row>
    <row r="100" spans="1:8" ht="12.75">
      <c r="A100" s="3">
        <v>99</v>
      </c>
      <c r="B100" s="3" t="s">
        <v>683</v>
      </c>
      <c r="C100" s="3" t="s">
        <v>69</v>
      </c>
      <c r="D100" s="3" t="s">
        <v>25</v>
      </c>
      <c r="E100" s="4">
        <v>0.026099537037037036</v>
      </c>
      <c r="F100" s="8" t="str">
        <f t="shared" si="9"/>
        <v>-</v>
      </c>
      <c r="G100" s="8">
        <f t="shared" si="10"/>
        <v>2</v>
      </c>
      <c r="H100" s="8">
        <f t="shared" si="11"/>
        <v>45</v>
      </c>
    </row>
    <row r="101" spans="1:8" ht="12.75">
      <c r="A101" s="3">
        <v>100</v>
      </c>
      <c r="B101" s="3" t="s">
        <v>825</v>
      </c>
      <c r="C101" s="3" t="s">
        <v>12</v>
      </c>
      <c r="D101" s="3" t="s">
        <v>235</v>
      </c>
      <c r="E101" s="4">
        <v>0.026122685185185183</v>
      </c>
      <c r="F101" s="8" t="str">
        <f t="shared" si="9"/>
        <v>-</v>
      </c>
      <c r="G101" s="8">
        <f t="shared" si="10"/>
        <v>1</v>
      </c>
      <c r="H101" s="8">
        <f t="shared" si="11"/>
        <v>45</v>
      </c>
    </row>
    <row r="102" spans="1:8" ht="12.75">
      <c r="A102" s="3">
        <v>101</v>
      </c>
      <c r="B102" s="3" t="s">
        <v>684</v>
      </c>
      <c r="C102" s="3" t="s">
        <v>12</v>
      </c>
      <c r="D102" s="3" t="s">
        <v>123</v>
      </c>
      <c r="E102" s="4">
        <v>0.026238425925925925</v>
      </c>
      <c r="F102" s="8" t="str">
        <f t="shared" si="9"/>
        <v>-</v>
      </c>
      <c r="G102" s="8">
        <f t="shared" si="10"/>
        <v>1</v>
      </c>
      <c r="H102" s="8">
        <f t="shared" si="11"/>
        <v>45</v>
      </c>
    </row>
    <row r="103" spans="1:8" ht="12.75">
      <c r="A103" s="3">
        <v>102</v>
      </c>
      <c r="B103" s="3" t="s">
        <v>686</v>
      </c>
      <c r="C103" s="3" t="s">
        <v>38</v>
      </c>
      <c r="D103" s="3" t="s">
        <v>66</v>
      </c>
      <c r="E103" s="4">
        <v>0.02636574074074074</v>
      </c>
      <c r="F103" s="8" t="str">
        <f t="shared" si="9"/>
        <v>-</v>
      </c>
      <c r="G103" s="8">
        <f t="shared" si="10"/>
        <v>1</v>
      </c>
      <c r="H103" s="8">
        <f t="shared" si="11"/>
        <v>45</v>
      </c>
    </row>
    <row r="104" spans="1:8" ht="12.75">
      <c r="A104" s="3">
        <v>103</v>
      </c>
      <c r="B104" s="3" t="s">
        <v>689</v>
      </c>
      <c r="C104" s="3" t="s">
        <v>72</v>
      </c>
      <c r="D104" s="3" t="s">
        <v>39</v>
      </c>
      <c r="E104" s="4">
        <v>0.026458333333333334</v>
      </c>
      <c r="F104" s="8" t="str">
        <f t="shared" si="9"/>
        <v>-</v>
      </c>
      <c r="G104" s="8">
        <f t="shared" si="10"/>
        <v>1</v>
      </c>
      <c r="H104" s="8">
        <f t="shared" si="11"/>
        <v>45</v>
      </c>
    </row>
    <row r="105" spans="1:8" ht="12.75">
      <c r="A105" s="3">
        <v>104</v>
      </c>
      <c r="B105" s="3" t="s">
        <v>691</v>
      </c>
      <c r="C105" s="3" t="s">
        <v>72</v>
      </c>
      <c r="D105" s="3" t="s">
        <v>25</v>
      </c>
      <c r="E105" s="4">
        <v>0.02659722222222222</v>
      </c>
      <c r="F105" s="8" t="str">
        <f t="shared" si="9"/>
        <v>-</v>
      </c>
      <c r="G105" s="8">
        <f t="shared" si="10"/>
        <v>1</v>
      </c>
      <c r="H105" s="8">
        <f t="shared" si="11"/>
        <v>45</v>
      </c>
    </row>
    <row r="106" spans="1:9" ht="12.75">
      <c r="A106" s="3">
        <v>105</v>
      </c>
      <c r="B106" s="3" t="s">
        <v>693</v>
      </c>
      <c r="C106" s="3" t="s">
        <v>47</v>
      </c>
      <c r="D106" s="3" t="s">
        <v>171</v>
      </c>
      <c r="E106" s="4">
        <v>0.02667824074074074</v>
      </c>
      <c r="F106" s="8">
        <f t="shared" si="9"/>
        <v>44</v>
      </c>
      <c r="G106" s="8">
        <f t="shared" si="10"/>
        <v>1</v>
      </c>
      <c r="H106" s="8">
        <f t="shared" si="11"/>
        <v>44</v>
      </c>
      <c r="I106" s="3">
        <v>1</v>
      </c>
    </row>
    <row r="107" spans="1:8" ht="12.75">
      <c r="A107" s="3">
        <v>106</v>
      </c>
      <c r="B107" s="3" t="s">
        <v>695</v>
      </c>
      <c r="C107" s="3" t="s">
        <v>60</v>
      </c>
      <c r="D107" s="3" t="s">
        <v>33</v>
      </c>
      <c r="E107" s="4">
        <v>0.02681712962962963</v>
      </c>
      <c r="F107" s="8" t="str">
        <f t="shared" si="9"/>
        <v>-</v>
      </c>
      <c r="G107" s="8">
        <f t="shared" si="10"/>
        <v>1</v>
      </c>
      <c r="H107" s="8">
        <f t="shared" si="11"/>
        <v>44</v>
      </c>
    </row>
    <row r="108" spans="1:8" ht="12.75">
      <c r="A108" s="3">
        <v>107</v>
      </c>
      <c r="B108" s="3" t="s">
        <v>696</v>
      </c>
      <c r="C108" s="3" t="s">
        <v>38</v>
      </c>
      <c r="D108" s="3" t="s">
        <v>171</v>
      </c>
      <c r="E108" s="4">
        <v>0.026875</v>
      </c>
      <c r="F108" s="8" t="str">
        <f t="shared" si="9"/>
        <v>-</v>
      </c>
      <c r="G108" s="8">
        <f t="shared" si="10"/>
        <v>1</v>
      </c>
      <c r="H108" s="8">
        <f t="shared" si="11"/>
        <v>44</v>
      </c>
    </row>
    <row r="109" spans="1:9" ht="12.75">
      <c r="A109" s="3">
        <v>108</v>
      </c>
      <c r="B109" s="3" t="s">
        <v>697</v>
      </c>
      <c r="C109" s="3" t="s">
        <v>32</v>
      </c>
      <c r="D109" s="3" t="s">
        <v>235</v>
      </c>
      <c r="E109" s="4">
        <v>0.027002314814814812</v>
      </c>
      <c r="F109" s="8">
        <f t="shared" si="9"/>
        <v>43</v>
      </c>
      <c r="G109" s="8">
        <f t="shared" si="10"/>
        <v>1</v>
      </c>
      <c r="H109" s="8">
        <f t="shared" si="11"/>
        <v>43</v>
      </c>
      <c r="I109" s="3">
        <v>1</v>
      </c>
    </row>
    <row r="110" spans="1:8" ht="12.75">
      <c r="A110" s="3">
        <v>109</v>
      </c>
      <c r="B110" s="3" t="s">
        <v>699</v>
      </c>
      <c r="C110" s="3" t="s">
        <v>74</v>
      </c>
      <c r="D110" s="3" t="s">
        <v>21</v>
      </c>
      <c r="E110" s="4">
        <v>0.027164351851851853</v>
      </c>
      <c r="F110" s="8" t="str">
        <f t="shared" si="9"/>
        <v>-</v>
      </c>
      <c r="G110" s="8">
        <f t="shared" si="10"/>
        <v>1</v>
      </c>
      <c r="H110" s="8">
        <f t="shared" si="11"/>
        <v>43</v>
      </c>
    </row>
    <row r="111" spans="1:8" ht="12.75">
      <c r="A111" s="3">
        <v>110</v>
      </c>
      <c r="B111" s="3" t="s">
        <v>700</v>
      </c>
      <c r="C111" s="3" t="s">
        <v>74</v>
      </c>
      <c r="D111" s="3" t="s">
        <v>21</v>
      </c>
      <c r="E111" s="4">
        <v>0.027256944444444445</v>
      </c>
      <c r="F111" s="8" t="str">
        <f t="shared" si="9"/>
        <v>-</v>
      </c>
      <c r="G111" s="8">
        <f t="shared" si="10"/>
        <v>1</v>
      </c>
      <c r="H111" s="8">
        <f t="shared" si="11"/>
        <v>43</v>
      </c>
    </row>
    <row r="112" spans="1:8" ht="12.75">
      <c r="A112" s="3">
        <v>111</v>
      </c>
      <c r="B112" s="3" t="s">
        <v>702</v>
      </c>
      <c r="C112" s="3" t="s">
        <v>69</v>
      </c>
      <c r="D112" s="3" t="s">
        <v>25</v>
      </c>
      <c r="E112" s="4">
        <v>0.027349537037037037</v>
      </c>
      <c r="F112" s="8" t="str">
        <f t="shared" si="9"/>
        <v>-</v>
      </c>
      <c r="G112" s="8">
        <f t="shared" si="10"/>
        <v>1</v>
      </c>
      <c r="H112" s="8">
        <f t="shared" si="11"/>
        <v>43</v>
      </c>
    </row>
    <row r="113" spans="1:8" ht="12.75">
      <c r="A113" s="3">
        <v>112</v>
      </c>
      <c r="B113" s="3" t="s">
        <v>826</v>
      </c>
      <c r="C113" s="3" t="s">
        <v>38</v>
      </c>
      <c r="D113" s="3" t="s">
        <v>66</v>
      </c>
      <c r="E113" s="4">
        <v>0.027430555555555555</v>
      </c>
      <c r="F113" s="8" t="str">
        <f t="shared" si="9"/>
        <v>-</v>
      </c>
      <c r="G113" s="8">
        <f t="shared" si="10"/>
        <v>1</v>
      </c>
      <c r="H113" s="8">
        <f t="shared" si="11"/>
        <v>43</v>
      </c>
    </row>
    <row r="114" spans="1:8" ht="12.75">
      <c r="A114" s="3">
        <v>113</v>
      </c>
      <c r="B114" s="3" t="s">
        <v>704</v>
      </c>
      <c r="C114" s="3" t="s">
        <v>101</v>
      </c>
      <c r="D114" s="3" t="s">
        <v>66</v>
      </c>
      <c r="E114" s="4">
        <v>0.027604166666666666</v>
      </c>
      <c r="F114" s="8" t="str">
        <f t="shared" si="9"/>
        <v>-</v>
      </c>
      <c r="G114" s="8">
        <f t="shared" si="10"/>
        <v>1</v>
      </c>
      <c r="H114" s="8">
        <f t="shared" si="11"/>
        <v>43</v>
      </c>
    </row>
    <row r="115" spans="1:8" ht="12.75">
      <c r="A115" s="3">
        <v>114</v>
      </c>
      <c r="B115" s="3" t="s">
        <v>706</v>
      </c>
      <c r="C115" s="3" t="s">
        <v>38</v>
      </c>
      <c r="D115" s="3" t="s">
        <v>235</v>
      </c>
      <c r="E115" s="4">
        <v>0.02773148148148148</v>
      </c>
      <c r="F115" s="8" t="str">
        <f t="shared" si="9"/>
        <v>-</v>
      </c>
      <c r="G115" s="8">
        <f t="shared" si="10"/>
        <v>1</v>
      </c>
      <c r="H115" s="8">
        <f t="shared" si="11"/>
        <v>43</v>
      </c>
    </row>
    <row r="116" spans="1:8" ht="12.75">
      <c r="A116" s="3">
        <v>115</v>
      </c>
      <c r="B116" s="3" t="s">
        <v>707</v>
      </c>
      <c r="C116" s="3" t="s">
        <v>38</v>
      </c>
      <c r="D116" s="3" t="s">
        <v>33</v>
      </c>
      <c r="E116" s="4">
        <v>0.027766203703703706</v>
      </c>
      <c r="F116" s="8" t="str">
        <f t="shared" si="9"/>
        <v>-</v>
      </c>
      <c r="G116" s="8">
        <f t="shared" si="10"/>
        <v>1</v>
      </c>
      <c r="H116" s="8">
        <f t="shared" si="11"/>
        <v>43</v>
      </c>
    </row>
    <row r="117" spans="1:8" ht="12.75">
      <c r="A117" s="3">
        <v>116</v>
      </c>
      <c r="B117" s="3" t="s">
        <v>710</v>
      </c>
      <c r="C117" s="3" t="s">
        <v>74</v>
      </c>
      <c r="D117" s="3" t="s">
        <v>235</v>
      </c>
      <c r="E117" s="4">
        <v>0.02791666666666667</v>
      </c>
      <c r="F117" s="8" t="str">
        <f t="shared" si="9"/>
        <v>-</v>
      </c>
      <c r="G117" s="8">
        <f t="shared" si="10"/>
        <v>1</v>
      </c>
      <c r="H117" s="8">
        <f t="shared" si="11"/>
        <v>43</v>
      </c>
    </row>
    <row r="118" spans="1:8" ht="12.75">
      <c r="A118" s="3">
        <v>117</v>
      </c>
      <c r="B118" s="3" t="s">
        <v>711</v>
      </c>
      <c r="C118" s="3" t="s">
        <v>69</v>
      </c>
      <c r="D118" s="3" t="s">
        <v>66</v>
      </c>
      <c r="E118" s="4">
        <v>0.02798611111111111</v>
      </c>
      <c r="F118" s="8" t="str">
        <f t="shared" si="9"/>
        <v>-</v>
      </c>
      <c r="G118" s="8">
        <f t="shared" si="10"/>
        <v>1</v>
      </c>
      <c r="H118" s="8">
        <f t="shared" si="11"/>
        <v>43</v>
      </c>
    </row>
    <row r="119" spans="1:9" ht="12.75">
      <c r="A119" s="3">
        <v>118</v>
      </c>
      <c r="B119" s="3" t="s">
        <v>712</v>
      </c>
      <c r="C119" s="3" t="s">
        <v>32</v>
      </c>
      <c r="D119" s="3" t="s">
        <v>39</v>
      </c>
      <c r="E119" s="4">
        <v>0.02802083333333333</v>
      </c>
      <c r="F119" s="8">
        <f t="shared" si="9"/>
        <v>42</v>
      </c>
      <c r="G119" s="8">
        <f t="shared" si="10"/>
        <v>1</v>
      </c>
      <c r="H119" s="8">
        <f t="shared" si="11"/>
        <v>42</v>
      </c>
      <c r="I119" s="3">
        <v>1</v>
      </c>
    </row>
    <row r="120" spans="1:8" ht="12.75">
      <c r="A120" s="3">
        <v>119</v>
      </c>
      <c r="B120" s="3" t="s">
        <v>713</v>
      </c>
      <c r="C120" s="3" t="s">
        <v>12</v>
      </c>
      <c r="D120" s="3" t="s">
        <v>66</v>
      </c>
      <c r="E120" s="4">
        <v>0.028078703703703703</v>
      </c>
      <c r="F120" s="8" t="str">
        <f t="shared" si="9"/>
        <v>-</v>
      </c>
      <c r="G120" s="8">
        <f t="shared" si="10"/>
        <v>1</v>
      </c>
      <c r="H120" s="8">
        <f t="shared" si="11"/>
        <v>42</v>
      </c>
    </row>
    <row r="121" spans="1:8" ht="12.75">
      <c r="A121" s="3">
        <v>120</v>
      </c>
      <c r="B121" s="3" t="s">
        <v>714</v>
      </c>
      <c r="C121" s="3" t="s">
        <v>38</v>
      </c>
      <c r="D121" s="3" t="s">
        <v>123</v>
      </c>
      <c r="E121" s="4">
        <v>0.02809027777777778</v>
      </c>
      <c r="F121" s="8" t="str">
        <f t="shared" si="9"/>
        <v>-</v>
      </c>
      <c r="G121" s="8">
        <f t="shared" si="10"/>
        <v>1</v>
      </c>
      <c r="H121" s="8">
        <f t="shared" si="11"/>
        <v>42</v>
      </c>
    </row>
    <row r="122" spans="1:8" ht="12.75">
      <c r="A122" s="3">
        <v>121</v>
      </c>
      <c r="B122" s="3" t="s">
        <v>715</v>
      </c>
      <c r="C122" s="3" t="s">
        <v>60</v>
      </c>
      <c r="D122" s="3" t="s">
        <v>123</v>
      </c>
      <c r="E122" s="4">
        <v>0.028125</v>
      </c>
      <c r="F122" s="8" t="str">
        <f t="shared" si="9"/>
        <v>-</v>
      </c>
      <c r="G122" s="8">
        <f t="shared" si="10"/>
        <v>1</v>
      </c>
      <c r="H122" s="8">
        <f t="shared" si="11"/>
        <v>42</v>
      </c>
    </row>
    <row r="123" spans="1:8" ht="12.75">
      <c r="A123" s="3">
        <v>122</v>
      </c>
      <c r="B123" s="3" t="s">
        <v>717</v>
      </c>
      <c r="C123" s="3" t="s">
        <v>12</v>
      </c>
      <c r="D123" s="3" t="s">
        <v>235</v>
      </c>
      <c r="E123" s="4">
        <v>0.02820601851851852</v>
      </c>
      <c r="F123" s="8" t="str">
        <f t="shared" si="9"/>
        <v>-</v>
      </c>
      <c r="G123" s="8">
        <f t="shared" si="10"/>
        <v>1</v>
      </c>
      <c r="H123" s="8">
        <f t="shared" si="11"/>
        <v>42</v>
      </c>
    </row>
    <row r="124" spans="1:8" ht="12.75">
      <c r="A124" s="3">
        <v>123</v>
      </c>
      <c r="B124" s="3" t="s">
        <v>718</v>
      </c>
      <c r="C124" s="3" t="s">
        <v>72</v>
      </c>
      <c r="D124" s="3" t="s">
        <v>21</v>
      </c>
      <c r="E124" s="4">
        <v>0.02820601851851852</v>
      </c>
      <c r="F124" s="8" t="str">
        <f t="shared" si="9"/>
        <v>-</v>
      </c>
      <c r="G124" s="8">
        <f t="shared" si="10"/>
        <v>1</v>
      </c>
      <c r="H124" s="8">
        <f t="shared" si="11"/>
        <v>42</v>
      </c>
    </row>
    <row r="125" spans="1:8" ht="12.75">
      <c r="A125" s="3">
        <v>124</v>
      </c>
      <c r="B125" s="3" t="s">
        <v>725</v>
      </c>
      <c r="C125" s="3" t="s">
        <v>72</v>
      </c>
      <c r="D125" s="3" t="s">
        <v>39</v>
      </c>
      <c r="E125" s="4">
        <v>0.028749999999999998</v>
      </c>
      <c r="F125" s="8" t="str">
        <f t="shared" si="9"/>
        <v>-</v>
      </c>
      <c r="G125" s="8">
        <f t="shared" si="10"/>
        <v>1</v>
      </c>
      <c r="H125" s="8">
        <f t="shared" si="11"/>
        <v>42</v>
      </c>
    </row>
    <row r="126" spans="1:8" ht="12.75">
      <c r="A126" s="3">
        <v>125</v>
      </c>
      <c r="B126" s="3" t="s">
        <v>727</v>
      </c>
      <c r="C126" s="3" t="s">
        <v>69</v>
      </c>
      <c r="D126" s="3" t="s">
        <v>123</v>
      </c>
      <c r="E126" s="4">
        <v>0.028807870370370373</v>
      </c>
      <c r="F126" s="8" t="str">
        <f t="shared" si="9"/>
        <v>-</v>
      </c>
      <c r="G126" s="8">
        <f t="shared" si="10"/>
        <v>1</v>
      </c>
      <c r="H126" s="8">
        <f t="shared" si="11"/>
        <v>42</v>
      </c>
    </row>
    <row r="127" spans="1:8" ht="12.75">
      <c r="A127" s="3">
        <v>126</v>
      </c>
      <c r="B127" s="3" t="s">
        <v>729</v>
      </c>
      <c r="C127" s="3" t="s">
        <v>101</v>
      </c>
      <c r="D127" s="3" t="s">
        <v>235</v>
      </c>
      <c r="E127" s="4">
        <v>0.028865740740740744</v>
      </c>
      <c r="F127" s="8" t="str">
        <f t="shared" si="9"/>
        <v>-</v>
      </c>
      <c r="G127" s="8">
        <f t="shared" si="10"/>
        <v>1</v>
      </c>
      <c r="H127" s="8">
        <f t="shared" si="11"/>
        <v>42</v>
      </c>
    </row>
    <row r="128" spans="1:8" ht="12.75">
      <c r="A128" s="3">
        <v>127</v>
      </c>
      <c r="B128" s="3" t="s">
        <v>827</v>
      </c>
      <c r="C128" s="3" t="s">
        <v>69</v>
      </c>
      <c r="D128" s="3" t="s">
        <v>39</v>
      </c>
      <c r="E128" s="4">
        <v>0.029074074074074075</v>
      </c>
      <c r="F128" s="8" t="str">
        <f t="shared" si="9"/>
        <v>-</v>
      </c>
      <c r="G128" s="8">
        <f t="shared" si="10"/>
        <v>1</v>
      </c>
      <c r="H128" s="8">
        <f t="shared" si="11"/>
        <v>42</v>
      </c>
    </row>
    <row r="129" spans="1:8" ht="12.75">
      <c r="A129" s="3">
        <v>128</v>
      </c>
      <c r="B129" s="3" t="s">
        <v>733</v>
      </c>
      <c r="C129" s="3" t="s">
        <v>72</v>
      </c>
      <c r="D129" s="3" t="s">
        <v>171</v>
      </c>
      <c r="E129" s="4">
        <v>0.029097222222222222</v>
      </c>
      <c r="F129" s="8" t="str">
        <f t="shared" si="9"/>
        <v>-</v>
      </c>
      <c r="G129" s="8">
        <f t="shared" si="10"/>
        <v>1</v>
      </c>
      <c r="H129" s="8">
        <f t="shared" si="11"/>
        <v>42</v>
      </c>
    </row>
    <row r="130" spans="1:8" ht="12.75">
      <c r="A130" s="3">
        <v>129</v>
      </c>
      <c r="B130" s="3" t="s">
        <v>736</v>
      </c>
      <c r="C130" s="3" t="s">
        <v>38</v>
      </c>
      <c r="D130" s="3" t="s">
        <v>396</v>
      </c>
      <c r="E130" s="4">
        <v>0.029282407407407406</v>
      </c>
      <c r="F130" s="8" t="str">
        <f t="shared" si="9"/>
        <v>-</v>
      </c>
      <c r="G130" s="8">
        <f t="shared" si="10"/>
        <v>1</v>
      </c>
      <c r="H130" s="8">
        <f t="shared" si="11"/>
        <v>42</v>
      </c>
    </row>
    <row r="131" spans="1:8" ht="12.75">
      <c r="A131" s="3">
        <v>130</v>
      </c>
      <c r="B131" s="3" t="s">
        <v>741</v>
      </c>
      <c r="C131" s="3" t="s">
        <v>72</v>
      </c>
      <c r="D131" s="3" t="s">
        <v>33</v>
      </c>
      <c r="E131" s="4">
        <v>0.029456018518518517</v>
      </c>
      <c r="F131" s="8" t="str">
        <f aca="true" t="shared" si="12" ref="F131:F144">IF(I131=1,H130-1,"-")</f>
        <v>-</v>
      </c>
      <c r="G131" s="8">
        <f aca="true" t="shared" si="13" ref="G131:G144">MAX(G130-1,1)</f>
        <v>1</v>
      </c>
      <c r="H131" s="8">
        <f>IF(I131=1,H130-1,H130)</f>
        <v>42</v>
      </c>
    </row>
    <row r="132" spans="1:8" ht="12.75">
      <c r="A132" s="3">
        <v>131</v>
      </c>
      <c r="B132" s="3" t="s">
        <v>742</v>
      </c>
      <c r="C132" s="3" t="s">
        <v>72</v>
      </c>
      <c r="D132" s="3" t="s">
        <v>21</v>
      </c>
      <c r="E132" s="4">
        <v>0.02946759259259259</v>
      </c>
      <c r="F132" s="8" t="str">
        <f t="shared" si="12"/>
        <v>-</v>
      </c>
      <c r="G132" s="8">
        <f t="shared" si="13"/>
        <v>1</v>
      </c>
      <c r="H132" s="8">
        <f>IF(I132=1,H131-1,H131)</f>
        <v>42</v>
      </c>
    </row>
    <row r="133" spans="1:8" ht="12.75">
      <c r="A133" s="3">
        <v>132</v>
      </c>
      <c r="B133" s="3" t="s">
        <v>828</v>
      </c>
      <c r="C133" s="3" t="s">
        <v>38</v>
      </c>
      <c r="D133" s="3" t="s">
        <v>21</v>
      </c>
      <c r="E133" s="4">
        <v>0.03002314814814815</v>
      </c>
      <c r="F133" s="8" t="str">
        <f t="shared" si="12"/>
        <v>-</v>
      </c>
      <c r="G133" s="8">
        <f t="shared" si="13"/>
        <v>1</v>
      </c>
      <c r="H133" s="8">
        <f>IF(I133=1,H132-1,H132)</f>
        <v>42</v>
      </c>
    </row>
    <row r="134" spans="1:8" ht="12.75">
      <c r="A134" s="3">
        <v>133</v>
      </c>
      <c r="B134" s="3" t="s">
        <v>750</v>
      </c>
      <c r="C134" s="3" t="s">
        <v>72</v>
      </c>
      <c r="D134" s="3" t="s">
        <v>123</v>
      </c>
      <c r="E134" s="4">
        <v>0.030034722222222223</v>
      </c>
      <c r="F134" s="8" t="str">
        <f t="shared" si="12"/>
        <v>-</v>
      </c>
      <c r="G134" s="8">
        <f t="shared" si="13"/>
        <v>1</v>
      </c>
      <c r="H134" s="8">
        <f>IF(I134=1,H133-1,H133)</f>
        <v>42</v>
      </c>
    </row>
    <row r="135" spans="1:8" ht="12.75">
      <c r="A135" s="3">
        <v>134</v>
      </c>
      <c r="B135" s="3" t="s">
        <v>751</v>
      </c>
      <c r="C135" s="3" t="s">
        <v>69</v>
      </c>
      <c r="D135" s="3" t="s">
        <v>235</v>
      </c>
      <c r="E135" s="4">
        <v>0.030150462962962962</v>
      </c>
      <c r="F135" s="8" t="str">
        <f t="shared" si="12"/>
        <v>-</v>
      </c>
      <c r="G135" s="8">
        <f t="shared" si="13"/>
        <v>1</v>
      </c>
      <c r="H135" s="8">
        <f>IF(I135=1,H134-1,H134)</f>
        <v>42</v>
      </c>
    </row>
    <row r="136" spans="1:8" ht="12.75">
      <c r="A136" s="3">
        <v>135</v>
      </c>
      <c r="B136" s="3" t="s">
        <v>758</v>
      </c>
      <c r="C136" s="3" t="s">
        <v>69</v>
      </c>
      <c r="D136" s="3" t="s">
        <v>396</v>
      </c>
      <c r="E136" s="4">
        <v>0.031215277777777783</v>
      </c>
      <c r="F136" s="8" t="str">
        <f t="shared" si="12"/>
        <v>-</v>
      </c>
      <c r="G136" s="8">
        <f t="shared" si="13"/>
        <v>1</v>
      </c>
      <c r="H136" s="8">
        <f>IF(I136=1,H135-1,H135)</f>
        <v>42</v>
      </c>
    </row>
    <row r="137" spans="1:8" ht="12.75">
      <c r="A137" s="3">
        <v>136</v>
      </c>
      <c r="B137" s="3" t="s">
        <v>760</v>
      </c>
      <c r="C137" s="3" t="s">
        <v>12</v>
      </c>
      <c r="D137" s="3" t="s">
        <v>21</v>
      </c>
      <c r="E137" s="4">
        <v>0.03135416666666666</v>
      </c>
      <c r="F137" s="8" t="str">
        <f t="shared" si="12"/>
        <v>-</v>
      </c>
      <c r="G137" s="8">
        <f t="shared" si="13"/>
        <v>1</v>
      </c>
      <c r="H137" s="8">
        <f>IF(I137=1,H136-1,H136)</f>
        <v>42</v>
      </c>
    </row>
    <row r="138" spans="1:8" ht="12.75">
      <c r="A138" s="3">
        <v>137</v>
      </c>
      <c r="B138" s="3" t="s">
        <v>764</v>
      </c>
      <c r="C138" s="3" t="s">
        <v>72</v>
      </c>
      <c r="D138" s="3" t="s">
        <v>123</v>
      </c>
      <c r="E138" s="4">
        <v>0.031886574074074074</v>
      </c>
      <c r="F138" s="8" t="str">
        <f t="shared" si="12"/>
        <v>-</v>
      </c>
      <c r="G138" s="8">
        <f t="shared" si="13"/>
        <v>1</v>
      </c>
      <c r="H138" s="8">
        <f>IF(I138=1,H137-1,H137)</f>
        <v>42</v>
      </c>
    </row>
    <row r="139" spans="1:8" ht="12.75">
      <c r="A139" s="3">
        <v>138</v>
      </c>
      <c r="B139" s="3" t="s">
        <v>765</v>
      </c>
      <c r="C139" s="3" t="s">
        <v>44</v>
      </c>
      <c r="D139" s="3" t="s">
        <v>33</v>
      </c>
      <c r="E139" s="4">
        <v>0.032025462962962964</v>
      </c>
      <c r="F139" s="8" t="str">
        <f t="shared" si="12"/>
        <v>-</v>
      </c>
      <c r="G139" s="8">
        <f t="shared" si="13"/>
        <v>1</v>
      </c>
      <c r="H139" s="8">
        <f>IF(I139=1,H138-1,H138)</f>
        <v>42</v>
      </c>
    </row>
    <row r="140" spans="1:8" ht="12.75">
      <c r="A140" s="3">
        <v>139</v>
      </c>
      <c r="B140" s="3" t="s">
        <v>774</v>
      </c>
      <c r="C140" s="3" t="s">
        <v>72</v>
      </c>
      <c r="D140" s="3" t="s">
        <v>25</v>
      </c>
      <c r="E140" s="4">
        <v>0.033483796296296296</v>
      </c>
      <c r="F140" s="8" t="str">
        <f t="shared" si="12"/>
        <v>-</v>
      </c>
      <c r="G140" s="8">
        <f t="shared" si="13"/>
        <v>1</v>
      </c>
      <c r="H140" s="8">
        <f>IF(I140=1,H139-1,H139)</f>
        <v>42</v>
      </c>
    </row>
    <row r="141" spans="1:8" ht="12.75">
      <c r="A141" s="3">
        <v>140</v>
      </c>
      <c r="B141" s="3" t="s">
        <v>829</v>
      </c>
      <c r="C141" s="3" t="s">
        <v>74</v>
      </c>
      <c r="D141" s="3" t="s">
        <v>21</v>
      </c>
      <c r="E141" s="4">
        <v>0.033553240740740745</v>
      </c>
      <c r="F141" s="8" t="str">
        <f t="shared" si="12"/>
        <v>-</v>
      </c>
      <c r="G141" s="8">
        <f t="shared" si="13"/>
        <v>1</v>
      </c>
      <c r="H141" s="8">
        <f>IF(I141=1,H140-1,H140)</f>
        <v>42</v>
      </c>
    </row>
    <row r="142" spans="1:8" ht="12.75">
      <c r="A142" s="3">
        <v>141</v>
      </c>
      <c r="B142" s="3" t="s">
        <v>778</v>
      </c>
      <c r="C142" s="3" t="s">
        <v>38</v>
      </c>
      <c r="D142" s="3" t="s">
        <v>66</v>
      </c>
      <c r="E142" s="4">
        <v>0.033726851851851855</v>
      </c>
      <c r="F142" s="8" t="str">
        <f t="shared" si="12"/>
        <v>-</v>
      </c>
      <c r="G142" s="8">
        <f t="shared" si="13"/>
        <v>1</v>
      </c>
      <c r="H142" s="8">
        <f>IF(I142=1,H141-1,H141)</f>
        <v>42</v>
      </c>
    </row>
    <row r="143" spans="1:8" ht="12.75">
      <c r="A143" s="3">
        <v>142</v>
      </c>
      <c r="B143" s="3" t="s">
        <v>780</v>
      </c>
      <c r="C143" s="3" t="s">
        <v>12</v>
      </c>
      <c r="D143" s="3" t="s">
        <v>21</v>
      </c>
      <c r="E143" s="4">
        <v>0.034583333333333334</v>
      </c>
      <c r="F143" s="8" t="str">
        <f t="shared" si="12"/>
        <v>-</v>
      </c>
      <c r="G143" s="8">
        <f t="shared" si="13"/>
        <v>1</v>
      </c>
      <c r="H143" s="8">
        <f>IF(I143=1,H142-1,H142)</f>
        <v>42</v>
      </c>
    </row>
    <row r="144" spans="1:8" ht="12.75">
      <c r="A144" s="3">
        <v>143</v>
      </c>
      <c r="B144" s="3" t="s">
        <v>784</v>
      </c>
      <c r="C144" s="3" t="s">
        <v>72</v>
      </c>
      <c r="D144" s="3" t="s">
        <v>123</v>
      </c>
      <c r="E144" s="4">
        <v>0.05197916666666667</v>
      </c>
      <c r="F144" s="8" t="str">
        <f t="shared" si="12"/>
        <v>-</v>
      </c>
      <c r="G144" s="8">
        <f t="shared" si="13"/>
        <v>1</v>
      </c>
      <c r="H144" s="8">
        <f>IF(I144=1,H143-1,H143)</f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10" t="s">
        <v>789</v>
      </c>
      <c r="B1" s="10" t="s">
        <v>5</v>
      </c>
      <c r="C1" s="11" t="s">
        <v>790</v>
      </c>
      <c r="D1" s="11"/>
      <c r="E1" s="11"/>
      <c r="F1" s="11"/>
      <c r="G1" s="11"/>
      <c r="H1" s="11"/>
      <c r="I1" s="10" t="s">
        <v>791</v>
      </c>
    </row>
    <row r="2" spans="1:10" ht="12.75">
      <c r="A2" s="10">
        <v>1</v>
      </c>
      <c r="B2" s="12" t="s">
        <v>797</v>
      </c>
      <c r="C2" s="3">
        <v>100</v>
      </c>
      <c r="D2" s="3">
        <v>99</v>
      </c>
      <c r="E2" s="3">
        <v>98</v>
      </c>
      <c r="F2" s="3">
        <v>97</v>
      </c>
      <c r="G2" s="3">
        <v>96</v>
      </c>
      <c r="H2" s="3">
        <v>94</v>
      </c>
      <c r="I2" s="10">
        <f aca="true" t="shared" si="0" ref="I2:I22">SUM(C2:H2)</f>
        <v>584</v>
      </c>
      <c r="J2" s="3"/>
    </row>
    <row r="3" spans="1:10" ht="12.75">
      <c r="A3" s="10">
        <v>2</v>
      </c>
      <c r="B3" s="12" t="s">
        <v>792</v>
      </c>
      <c r="C3" s="3">
        <v>91</v>
      </c>
      <c r="D3" s="3">
        <v>89</v>
      </c>
      <c r="E3" s="3">
        <v>88</v>
      </c>
      <c r="F3" s="3">
        <v>81</v>
      </c>
      <c r="G3" s="3">
        <v>78</v>
      </c>
      <c r="H3" s="3">
        <v>75</v>
      </c>
      <c r="I3" s="10">
        <f t="shared" si="0"/>
        <v>502</v>
      </c>
      <c r="J3" s="3"/>
    </row>
    <row r="4" spans="1:10" ht="12.75">
      <c r="A4" s="10">
        <v>3</v>
      </c>
      <c r="B4" s="12" t="s">
        <v>793</v>
      </c>
      <c r="C4" s="3">
        <v>93</v>
      </c>
      <c r="D4" s="3">
        <v>92</v>
      </c>
      <c r="E4" s="3">
        <v>86</v>
      </c>
      <c r="F4" s="3">
        <v>79</v>
      </c>
      <c r="G4" s="3">
        <v>77</v>
      </c>
      <c r="H4" s="3">
        <v>71</v>
      </c>
      <c r="I4" s="10">
        <f t="shared" si="0"/>
        <v>498</v>
      </c>
      <c r="J4" s="3"/>
    </row>
    <row r="5" spans="1:9" ht="12.75">
      <c r="A5" s="10">
        <v>4</v>
      </c>
      <c r="B5" s="12" t="s">
        <v>60</v>
      </c>
      <c r="C5" s="3">
        <v>87</v>
      </c>
      <c r="D5" s="3">
        <v>73</v>
      </c>
      <c r="E5" s="3">
        <v>72</v>
      </c>
      <c r="F5" s="3">
        <v>70</v>
      </c>
      <c r="G5" s="3">
        <v>61</v>
      </c>
      <c r="H5" s="3">
        <v>50</v>
      </c>
      <c r="I5" s="10">
        <f t="shared" si="0"/>
        <v>413</v>
      </c>
    </row>
    <row r="6" spans="1:9" ht="12.75">
      <c r="A6" s="10">
        <v>5</v>
      </c>
      <c r="B6" s="12" t="s">
        <v>74</v>
      </c>
      <c r="C6" s="3">
        <v>83</v>
      </c>
      <c r="D6" s="3">
        <v>82</v>
      </c>
      <c r="E6" s="3">
        <v>76</v>
      </c>
      <c r="F6" s="3">
        <v>56</v>
      </c>
      <c r="G6" s="3">
        <v>52</v>
      </c>
      <c r="H6" s="3">
        <v>51</v>
      </c>
      <c r="I6" s="10">
        <f t="shared" si="0"/>
        <v>400</v>
      </c>
    </row>
    <row r="7" spans="1:9" ht="12.75">
      <c r="A7" s="10">
        <v>6</v>
      </c>
      <c r="B7" s="12" t="s">
        <v>72</v>
      </c>
      <c r="C7" s="3">
        <v>84</v>
      </c>
      <c r="D7" s="3">
        <v>68</v>
      </c>
      <c r="E7" s="3">
        <v>65</v>
      </c>
      <c r="F7" s="3">
        <v>64</v>
      </c>
      <c r="G7" s="3">
        <v>63</v>
      </c>
      <c r="H7" s="3">
        <v>55</v>
      </c>
      <c r="I7" s="10">
        <f t="shared" si="0"/>
        <v>399</v>
      </c>
    </row>
    <row r="8" spans="1:9" ht="12.75">
      <c r="A8" s="10">
        <v>7</v>
      </c>
      <c r="B8" s="12" t="s">
        <v>798</v>
      </c>
      <c r="C8" s="3">
        <v>85</v>
      </c>
      <c r="D8" s="3">
        <v>80</v>
      </c>
      <c r="E8" s="3">
        <v>62</v>
      </c>
      <c r="F8" s="3">
        <v>59</v>
      </c>
      <c r="G8" s="3">
        <v>54</v>
      </c>
      <c r="H8" s="3">
        <v>47</v>
      </c>
      <c r="I8" s="10">
        <f t="shared" si="0"/>
        <v>387</v>
      </c>
    </row>
    <row r="9" spans="1:10" ht="12.75">
      <c r="A9" s="10">
        <v>8</v>
      </c>
      <c r="B9" s="12" t="s">
        <v>101</v>
      </c>
      <c r="C9" s="3">
        <v>74</v>
      </c>
      <c r="D9" s="3">
        <v>66</v>
      </c>
      <c r="E9" s="3">
        <v>58</v>
      </c>
      <c r="F9" s="3">
        <v>57</v>
      </c>
      <c r="G9" s="3">
        <v>49</v>
      </c>
      <c r="H9" s="3">
        <v>48</v>
      </c>
      <c r="I9" s="10">
        <f t="shared" si="0"/>
        <v>352</v>
      </c>
      <c r="J9" s="3"/>
    </row>
    <row r="10" spans="1:10" ht="12.75">
      <c r="A10" s="10">
        <v>9</v>
      </c>
      <c r="B10" s="12" t="s">
        <v>796</v>
      </c>
      <c r="C10" s="3">
        <v>95</v>
      </c>
      <c r="D10" s="3">
        <v>60</v>
      </c>
      <c r="E10" s="3">
        <v>46</v>
      </c>
      <c r="F10" s="3">
        <v>43</v>
      </c>
      <c r="G10" s="3">
        <v>42</v>
      </c>
      <c r="H10" s="3"/>
      <c r="I10" s="10">
        <f t="shared" si="0"/>
        <v>286</v>
      </c>
      <c r="J10" s="3"/>
    </row>
    <row r="11" spans="1:9" ht="12.75">
      <c r="A11" s="10">
        <v>10</v>
      </c>
      <c r="B11" s="12" t="s">
        <v>794</v>
      </c>
      <c r="C11" s="3">
        <v>90</v>
      </c>
      <c r="D11" s="3">
        <v>53</v>
      </c>
      <c r="E11" s="3">
        <v>44</v>
      </c>
      <c r="F11" s="3"/>
      <c r="G11" s="3"/>
      <c r="H11" s="3"/>
      <c r="I11" s="10">
        <f t="shared" si="0"/>
        <v>187</v>
      </c>
    </row>
    <row r="12" spans="1:10" ht="12.75">
      <c r="A12" s="10">
        <v>11</v>
      </c>
      <c r="B12" s="12" t="s">
        <v>795</v>
      </c>
      <c r="C12" s="3">
        <v>69</v>
      </c>
      <c r="D12" s="3">
        <v>45</v>
      </c>
      <c r="E12" s="3"/>
      <c r="F12" s="3"/>
      <c r="G12" s="3"/>
      <c r="H12" s="3"/>
      <c r="I12" s="10">
        <f t="shared" si="0"/>
        <v>114</v>
      </c>
      <c r="J12" s="3"/>
    </row>
    <row r="13" spans="1:9" ht="12.75">
      <c r="A13" s="10">
        <v>12</v>
      </c>
      <c r="B13" s="12" t="s">
        <v>122</v>
      </c>
      <c r="C13" s="3">
        <v>67</v>
      </c>
      <c r="D13" s="3"/>
      <c r="E13" s="3"/>
      <c r="F13" s="3"/>
      <c r="G13" s="3"/>
      <c r="H13" s="3"/>
      <c r="I13" s="10">
        <f t="shared" si="0"/>
        <v>67</v>
      </c>
    </row>
    <row r="14" spans="1:9" ht="12.75">
      <c r="A14" s="10" t="s">
        <v>800</v>
      </c>
      <c r="B14" s="12" t="s">
        <v>801</v>
      </c>
      <c r="C14" s="3"/>
      <c r="D14" s="3"/>
      <c r="E14" s="3"/>
      <c r="F14" s="3"/>
      <c r="G14" s="3"/>
      <c r="H14" s="3"/>
      <c r="I14" s="10">
        <f t="shared" si="0"/>
        <v>0</v>
      </c>
    </row>
    <row r="15" spans="1:9" ht="12.75">
      <c r="A15" s="10" t="s">
        <v>800</v>
      </c>
      <c r="B15" s="12" t="s">
        <v>802</v>
      </c>
      <c r="C15" s="3"/>
      <c r="D15" s="3"/>
      <c r="E15" s="3"/>
      <c r="F15" s="3"/>
      <c r="G15" s="3"/>
      <c r="H15" s="3"/>
      <c r="I15" s="10">
        <f t="shared" si="0"/>
        <v>0</v>
      </c>
    </row>
    <row r="16" spans="1:9" ht="12.75">
      <c r="A16" s="10" t="s">
        <v>800</v>
      </c>
      <c r="B16" s="12" t="s">
        <v>803</v>
      </c>
      <c r="C16" s="3"/>
      <c r="D16" s="3"/>
      <c r="E16" s="3"/>
      <c r="F16" s="3"/>
      <c r="G16" s="3"/>
      <c r="H16" s="3"/>
      <c r="I16" s="10">
        <f t="shared" si="0"/>
        <v>0</v>
      </c>
    </row>
    <row r="17" spans="1:9" ht="12.75">
      <c r="A17" s="10" t="s">
        <v>800</v>
      </c>
      <c r="B17" s="12" t="s">
        <v>804</v>
      </c>
      <c r="C17" s="3"/>
      <c r="D17" s="3"/>
      <c r="E17" s="3"/>
      <c r="F17" s="3"/>
      <c r="G17" s="3"/>
      <c r="H17" s="3"/>
      <c r="I17" s="10">
        <f t="shared" si="0"/>
        <v>0</v>
      </c>
    </row>
    <row r="18" spans="1:9" ht="12.75">
      <c r="A18" s="10" t="s">
        <v>800</v>
      </c>
      <c r="B18" s="12" t="s">
        <v>805</v>
      </c>
      <c r="C18" s="3"/>
      <c r="D18" s="3"/>
      <c r="E18" s="3"/>
      <c r="F18" s="3"/>
      <c r="G18" s="3"/>
      <c r="H18" s="3"/>
      <c r="I18" s="10">
        <f t="shared" si="0"/>
        <v>0</v>
      </c>
    </row>
    <row r="19" spans="1:9" ht="12.75">
      <c r="A19" s="10" t="s">
        <v>800</v>
      </c>
      <c r="B19" s="12" t="s">
        <v>806</v>
      </c>
      <c r="C19" s="3"/>
      <c r="D19" s="3"/>
      <c r="E19" s="3"/>
      <c r="F19" s="3"/>
      <c r="G19" s="3"/>
      <c r="H19" s="3"/>
      <c r="I19" s="10">
        <f t="shared" si="0"/>
        <v>0</v>
      </c>
    </row>
    <row r="20" spans="1:9" ht="12.75">
      <c r="A20" s="10" t="s">
        <v>800</v>
      </c>
      <c r="B20" s="12" t="s">
        <v>799</v>
      </c>
      <c r="C20" s="3"/>
      <c r="D20" s="3"/>
      <c r="E20" s="3"/>
      <c r="F20" s="3"/>
      <c r="G20" s="3"/>
      <c r="H20" s="3"/>
      <c r="I20" s="10">
        <f t="shared" si="0"/>
        <v>0</v>
      </c>
    </row>
    <row r="21" spans="1:9" ht="12.75">
      <c r="A21" s="10" t="s">
        <v>800</v>
      </c>
      <c r="B21" s="12" t="s">
        <v>807</v>
      </c>
      <c r="C21" s="3"/>
      <c r="D21" s="3"/>
      <c r="E21" s="3"/>
      <c r="F21" s="3"/>
      <c r="G21" s="3"/>
      <c r="H21" s="3"/>
      <c r="I21" s="10">
        <f t="shared" si="0"/>
        <v>0</v>
      </c>
    </row>
    <row r="22" spans="1:10" ht="12.75">
      <c r="A22" s="10" t="s">
        <v>800</v>
      </c>
      <c r="B22" s="12" t="s">
        <v>440</v>
      </c>
      <c r="C22" s="3"/>
      <c r="D22" s="3"/>
      <c r="E22" s="3"/>
      <c r="F22" s="3"/>
      <c r="G22" s="3"/>
      <c r="H22" s="3"/>
      <c r="I22" s="10">
        <f t="shared" si="0"/>
        <v>0</v>
      </c>
      <c r="J22" s="3"/>
    </row>
    <row r="23" spans="1:9" ht="12.75">
      <c r="A23" s="10"/>
      <c r="B23" s="12"/>
      <c r="C23" s="3"/>
      <c r="D23" s="3"/>
      <c r="E23" s="3"/>
      <c r="F23" s="3"/>
      <c r="G23" s="3"/>
      <c r="H23" s="3"/>
      <c r="I23" s="10"/>
    </row>
    <row r="24" spans="1:9" ht="12.75" hidden="1">
      <c r="A24" s="10"/>
      <c r="B24" s="13"/>
      <c r="C24" s="13" t="s">
        <v>808</v>
      </c>
      <c r="I24" s="10"/>
    </row>
    <row r="25" spans="1:10" ht="12.75" hidden="1">
      <c r="A25" s="10"/>
      <c r="C25" s="14" t="s">
        <v>809</v>
      </c>
      <c r="D25" t="s">
        <v>810</v>
      </c>
      <c r="I25">
        <f>SUM(I2:I22)</f>
        <v>4189</v>
      </c>
      <c r="J25" t="s">
        <v>811</v>
      </c>
    </row>
    <row r="26" spans="1:10" ht="12.75" hidden="1">
      <c r="A26" s="10"/>
      <c r="B26" s="3"/>
      <c r="C26">
        <f>MAX(C2:H22)</f>
        <v>100</v>
      </c>
      <c r="D26">
        <f>MIN(C2:H22)</f>
        <v>42</v>
      </c>
      <c r="I26">
        <f>(C26*(C26+1)-D26*(D26-1))/2</f>
        <v>4189</v>
      </c>
      <c r="J26" t="s">
        <v>812</v>
      </c>
    </row>
    <row r="27" spans="1:9" ht="12.75" hidden="1">
      <c r="A27" s="10"/>
      <c r="I27" s="3" t="str">
        <f>IF(I25=I26,"ok","CHECK")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28125" style="3" bestFit="1" customWidth="1"/>
    <col min="2" max="2" width="22.57421875" style="3" bestFit="1" customWidth="1"/>
    <col min="3" max="3" width="24.8515625" style="3" bestFit="1" customWidth="1"/>
    <col min="4" max="4" width="9.140625" style="3" customWidth="1"/>
    <col min="5" max="5" width="11.00390625" style="3" bestFit="1" customWidth="1"/>
    <col min="6" max="6" width="9.140625" style="3" customWidth="1"/>
    <col min="7" max="7" width="10.00390625" style="3" bestFit="1" customWidth="1"/>
    <col min="8" max="8" width="0" style="3" hidden="1" customWidth="1"/>
    <col min="9" max="9" width="2.00390625" style="3" hidden="1" customWidth="1"/>
    <col min="10" max="16384" width="9.140625" style="3" customWidth="1"/>
  </cols>
  <sheetData>
    <row r="1" spans="1:10" s="2" customFormat="1" ht="12.75">
      <c r="A1" s="2" t="s">
        <v>0</v>
      </c>
      <c r="B1" s="2" t="s">
        <v>785</v>
      </c>
      <c r="C1" s="2" t="s">
        <v>5</v>
      </c>
      <c r="D1" s="2" t="s">
        <v>8</v>
      </c>
      <c r="E1" s="2" t="s">
        <v>4</v>
      </c>
      <c r="F1" s="15" t="s">
        <v>787</v>
      </c>
      <c r="G1" s="15" t="s">
        <v>788</v>
      </c>
      <c r="H1" s="15"/>
      <c r="I1" s="15"/>
      <c r="J1" s="16"/>
    </row>
    <row r="2" spans="1:10" ht="12.75">
      <c r="A2" s="3">
        <v>1</v>
      </c>
      <c r="B2" s="3" t="s">
        <v>830</v>
      </c>
      <c r="C2" s="3" t="s">
        <v>12</v>
      </c>
      <c r="D2" s="3" t="s">
        <v>25</v>
      </c>
      <c r="E2" s="4">
        <v>0.019618055555555555</v>
      </c>
      <c r="F2" s="8">
        <v>60</v>
      </c>
      <c r="G2" s="8">
        <v>60</v>
      </c>
      <c r="H2" s="8">
        <v>60</v>
      </c>
      <c r="I2" s="6">
        <v>1</v>
      </c>
      <c r="J2" s="17"/>
    </row>
    <row r="3" spans="1:10" ht="12.75">
      <c r="A3" s="3">
        <v>2</v>
      </c>
      <c r="B3" s="3" t="s">
        <v>582</v>
      </c>
      <c r="C3" s="3" t="s">
        <v>12</v>
      </c>
      <c r="D3" s="3" t="s">
        <v>25</v>
      </c>
      <c r="E3" s="4">
        <v>0.019780092592592592</v>
      </c>
      <c r="F3" s="8">
        <f>IF(I3=1,H2-1,"-")</f>
        <v>59</v>
      </c>
      <c r="G3" s="8">
        <f>MAX(G2-1,1)</f>
        <v>59</v>
      </c>
      <c r="H3" s="8">
        <f>IF(I3=1,H2-1,H2)</f>
        <v>59</v>
      </c>
      <c r="I3" s="6">
        <v>1</v>
      </c>
      <c r="J3" s="17"/>
    </row>
    <row r="4" spans="1:9" ht="12.75">
      <c r="A4" s="3">
        <v>3</v>
      </c>
      <c r="B4" s="3" t="s">
        <v>601</v>
      </c>
      <c r="C4" s="3" t="s">
        <v>38</v>
      </c>
      <c r="D4" s="3" t="s">
        <v>33</v>
      </c>
      <c r="E4" s="4">
        <v>0.021504629629629627</v>
      </c>
      <c r="F4" s="8">
        <f aca="true" t="shared" si="0" ref="F4:F67">IF(I4=1,H3-1,"-")</f>
        <v>58</v>
      </c>
      <c r="G4" s="8">
        <f aca="true" t="shared" si="1" ref="G4:G67">MAX(G3-1,1)</f>
        <v>58</v>
      </c>
      <c r="H4" s="8">
        <f aca="true" t="shared" si="2" ref="H4:H67">IF(I4=1,H3-1,H3)</f>
        <v>58</v>
      </c>
      <c r="I4" s="3">
        <v>1</v>
      </c>
    </row>
    <row r="5" spans="1:9" ht="12.75">
      <c r="A5" s="3">
        <v>4</v>
      </c>
      <c r="B5" s="3" t="s">
        <v>605</v>
      </c>
      <c r="C5" s="3" t="s">
        <v>12</v>
      </c>
      <c r="D5" s="3" t="s">
        <v>33</v>
      </c>
      <c r="E5" s="4">
        <v>0.021689814814814815</v>
      </c>
      <c r="F5" s="8">
        <f t="shared" si="0"/>
        <v>57</v>
      </c>
      <c r="G5" s="8">
        <f t="shared" si="1"/>
        <v>57</v>
      </c>
      <c r="H5" s="8">
        <f t="shared" si="2"/>
        <v>57</v>
      </c>
      <c r="I5" s="3">
        <v>1</v>
      </c>
    </row>
    <row r="6" spans="1:9" ht="12.75">
      <c r="A6" s="3">
        <v>5</v>
      </c>
      <c r="B6" s="3" t="s">
        <v>618</v>
      </c>
      <c r="C6" s="3" t="s">
        <v>12</v>
      </c>
      <c r="D6" s="3" t="s">
        <v>14</v>
      </c>
      <c r="E6" s="4">
        <v>0.022361111111111113</v>
      </c>
      <c r="F6" s="8">
        <f t="shared" si="0"/>
        <v>56</v>
      </c>
      <c r="G6" s="8">
        <f t="shared" si="1"/>
        <v>56</v>
      </c>
      <c r="H6" s="8">
        <f t="shared" si="2"/>
        <v>56</v>
      </c>
      <c r="I6" s="3">
        <v>1</v>
      </c>
    </row>
    <row r="7" spans="1:9" ht="12.75">
      <c r="A7" s="3">
        <v>6</v>
      </c>
      <c r="B7" s="3" t="s">
        <v>627</v>
      </c>
      <c r="C7" s="3" t="s">
        <v>44</v>
      </c>
      <c r="D7" s="3" t="s">
        <v>25</v>
      </c>
      <c r="E7" s="4">
        <v>0.022824074074074076</v>
      </c>
      <c r="F7" s="8">
        <f t="shared" si="0"/>
        <v>55</v>
      </c>
      <c r="G7" s="8">
        <f t="shared" si="1"/>
        <v>55</v>
      </c>
      <c r="H7" s="8">
        <f t="shared" si="2"/>
        <v>55</v>
      </c>
      <c r="I7" s="3">
        <v>1</v>
      </c>
    </row>
    <row r="8" spans="1:9" ht="12.75">
      <c r="A8" s="3">
        <v>7</v>
      </c>
      <c r="B8" s="3" t="s">
        <v>628</v>
      </c>
      <c r="C8" s="3" t="s">
        <v>32</v>
      </c>
      <c r="D8" s="3" t="s">
        <v>21</v>
      </c>
      <c r="E8" s="4">
        <v>0.022858796296296294</v>
      </c>
      <c r="F8" s="8">
        <f t="shared" si="0"/>
        <v>54</v>
      </c>
      <c r="G8" s="8">
        <f t="shared" si="1"/>
        <v>54</v>
      </c>
      <c r="H8" s="8">
        <f t="shared" si="2"/>
        <v>54</v>
      </c>
      <c r="I8" s="3">
        <v>1</v>
      </c>
    </row>
    <row r="9" spans="1:9" ht="12.75">
      <c r="A9" s="3">
        <v>8</v>
      </c>
      <c r="B9" s="3" t="s">
        <v>636</v>
      </c>
      <c r="C9" s="3" t="s">
        <v>72</v>
      </c>
      <c r="D9" s="3" t="s">
        <v>21</v>
      </c>
      <c r="E9" s="4">
        <v>0.02337962962962963</v>
      </c>
      <c r="F9" s="8">
        <f t="shared" si="0"/>
        <v>53</v>
      </c>
      <c r="G9" s="8">
        <f t="shared" si="1"/>
        <v>53</v>
      </c>
      <c r="H9" s="8">
        <f t="shared" si="2"/>
        <v>53</v>
      </c>
      <c r="I9" s="3">
        <v>1</v>
      </c>
    </row>
    <row r="10" spans="1:8" ht="12.75">
      <c r="A10" s="3">
        <v>9</v>
      </c>
      <c r="B10" s="3" t="s">
        <v>639</v>
      </c>
      <c r="C10" s="3" t="s">
        <v>12</v>
      </c>
      <c r="D10" s="3" t="s">
        <v>25</v>
      </c>
      <c r="E10" s="4">
        <v>0.023564814814814813</v>
      </c>
      <c r="F10" s="8" t="str">
        <f t="shared" si="0"/>
        <v>-</v>
      </c>
      <c r="G10" s="8">
        <f t="shared" si="1"/>
        <v>52</v>
      </c>
      <c r="H10" s="8">
        <f t="shared" si="2"/>
        <v>53</v>
      </c>
    </row>
    <row r="11" spans="1:9" ht="12.75">
      <c r="A11" s="3">
        <v>10</v>
      </c>
      <c r="B11" s="3" t="s">
        <v>647</v>
      </c>
      <c r="C11" s="3" t="s">
        <v>38</v>
      </c>
      <c r="D11" s="3" t="s">
        <v>21</v>
      </c>
      <c r="E11" s="4">
        <v>0.02407407407407407</v>
      </c>
      <c r="F11" s="8">
        <f t="shared" si="0"/>
        <v>52</v>
      </c>
      <c r="G11" s="8">
        <f t="shared" si="1"/>
        <v>51</v>
      </c>
      <c r="H11" s="8">
        <f t="shared" si="2"/>
        <v>52</v>
      </c>
      <c r="I11" s="3">
        <v>1</v>
      </c>
    </row>
    <row r="12" spans="1:9" ht="12.75">
      <c r="A12" s="3">
        <v>11</v>
      </c>
      <c r="B12" s="3" t="s">
        <v>651</v>
      </c>
      <c r="C12" s="3" t="s">
        <v>69</v>
      </c>
      <c r="D12" s="3" t="s">
        <v>33</v>
      </c>
      <c r="E12" s="4">
        <v>0.024166666666666666</v>
      </c>
      <c r="F12" s="8">
        <f t="shared" si="0"/>
        <v>51</v>
      </c>
      <c r="G12" s="8">
        <f t="shared" si="1"/>
        <v>50</v>
      </c>
      <c r="H12" s="8">
        <f t="shared" si="2"/>
        <v>51</v>
      </c>
      <c r="I12" s="3">
        <v>1</v>
      </c>
    </row>
    <row r="13" spans="1:9" ht="12.75">
      <c r="A13" s="3">
        <v>12</v>
      </c>
      <c r="B13" s="3" t="s">
        <v>657</v>
      </c>
      <c r="C13" s="3" t="s">
        <v>101</v>
      </c>
      <c r="D13" s="3" t="s">
        <v>33</v>
      </c>
      <c r="E13" s="4">
        <v>0.024687499999999998</v>
      </c>
      <c r="F13" s="8">
        <f t="shared" si="0"/>
        <v>50</v>
      </c>
      <c r="G13" s="8">
        <f t="shared" si="1"/>
        <v>49</v>
      </c>
      <c r="H13" s="8">
        <f t="shared" si="2"/>
        <v>50</v>
      </c>
      <c r="I13" s="3">
        <v>1</v>
      </c>
    </row>
    <row r="14" spans="1:9" ht="12.75">
      <c r="A14" s="3">
        <v>13</v>
      </c>
      <c r="B14" s="3" t="s">
        <v>659</v>
      </c>
      <c r="C14" s="3" t="s">
        <v>69</v>
      </c>
      <c r="D14" s="3" t="s">
        <v>33</v>
      </c>
      <c r="E14" s="4">
        <v>0.024814814814814817</v>
      </c>
      <c r="F14" s="8">
        <f t="shared" si="0"/>
        <v>49</v>
      </c>
      <c r="G14" s="8">
        <f t="shared" si="1"/>
        <v>48</v>
      </c>
      <c r="H14" s="8">
        <f t="shared" si="2"/>
        <v>49</v>
      </c>
      <c r="I14" s="3">
        <v>1</v>
      </c>
    </row>
    <row r="15" spans="1:9" ht="12.75">
      <c r="A15" s="3">
        <v>14</v>
      </c>
      <c r="B15" s="3" t="s">
        <v>664</v>
      </c>
      <c r="C15" s="3" t="s">
        <v>47</v>
      </c>
      <c r="D15" s="3" t="s">
        <v>21</v>
      </c>
      <c r="E15" s="4">
        <v>0.025185185185185185</v>
      </c>
      <c r="F15" s="8">
        <f t="shared" si="0"/>
        <v>48</v>
      </c>
      <c r="G15" s="8">
        <f t="shared" si="1"/>
        <v>47</v>
      </c>
      <c r="H15" s="8">
        <f t="shared" si="2"/>
        <v>48</v>
      </c>
      <c r="I15" s="3">
        <v>1</v>
      </c>
    </row>
    <row r="16" spans="1:8" ht="12.75">
      <c r="A16" s="3">
        <v>15</v>
      </c>
      <c r="B16" s="3" t="s">
        <v>666</v>
      </c>
      <c r="C16" s="3" t="s">
        <v>12</v>
      </c>
      <c r="D16" s="3" t="s">
        <v>14</v>
      </c>
      <c r="E16" s="4">
        <v>0.025532407407407406</v>
      </c>
      <c r="F16" s="8" t="str">
        <f t="shared" si="0"/>
        <v>-</v>
      </c>
      <c r="G16" s="8">
        <f t="shared" si="1"/>
        <v>46</v>
      </c>
      <c r="H16" s="8">
        <f t="shared" si="2"/>
        <v>48</v>
      </c>
    </row>
    <row r="17" spans="1:9" ht="12.75">
      <c r="A17" s="3">
        <v>16</v>
      </c>
      <c r="B17" s="3" t="s">
        <v>831</v>
      </c>
      <c r="C17" s="3" t="s">
        <v>38</v>
      </c>
      <c r="D17" s="3" t="s">
        <v>21</v>
      </c>
      <c r="E17" s="4">
        <v>0.025567129629629634</v>
      </c>
      <c r="F17" s="8">
        <f t="shared" si="0"/>
        <v>47</v>
      </c>
      <c r="G17" s="8">
        <f t="shared" si="1"/>
        <v>45</v>
      </c>
      <c r="H17" s="8">
        <f t="shared" si="2"/>
        <v>47</v>
      </c>
      <c r="I17" s="3">
        <v>1</v>
      </c>
    </row>
    <row r="18" spans="1:9" ht="12.75">
      <c r="A18" s="3">
        <v>17</v>
      </c>
      <c r="B18" s="3" t="s">
        <v>668</v>
      </c>
      <c r="C18" s="3" t="s">
        <v>69</v>
      </c>
      <c r="D18" s="3" t="s">
        <v>33</v>
      </c>
      <c r="E18" s="4">
        <v>0.025613425925925925</v>
      </c>
      <c r="F18" s="8">
        <f t="shared" si="0"/>
        <v>46</v>
      </c>
      <c r="G18" s="8">
        <f t="shared" si="1"/>
        <v>44</v>
      </c>
      <c r="H18" s="8">
        <f t="shared" si="2"/>
        <v>46</v>
      </c>
      <c r="I18" s="3">
        <v>1</v>
      </c>
    </row>
    <row r="19" spans="1:9" ht="12.75">
      <c r="A19" s="3">
        <v>18</v>
      </c>
      <c r="B19" s="3" t="s">
        <v>672</v>
      </c>
      <c r="C19" s="3" t="s">
        <v>44</v>
      </c>
      <c r="D19" s="3" t="s">
        <v>21</v>
      </c>
      <c r="E19" s="4">
        <v>0.025717592592592594</v>
      </c>
      <c r="F19" s="8">
        <f t="shared" si="0"/>
        <v>45</v>
      </c>
      <c r="G19" s="8">
        <f t="shared" si="1"/>
        <v>43</v>
      </c>
      <c r="H19" s="8">
        <f t="shared" si="2"/>
        <v>45</v>
      </c>
      <c r="I19" s="3">
        <v>1</v>
      </c>
    </row>
    <row r="20" spans="1:9" ht="12.75">
      <c r="A20" s="3">
        <v>19</v>
      </c>
      <c r="B20" s="3" t="s">
        <v>832</v>
      </c>
      <c r="C20" s="3" t="s">
        <v>38</v>
      </c>
      <c r="D20" s="3" t="s">
        <v>235</v>
      </c>
      <c r="E20" s="4">
        <v>0.02579861111111111</v>
      </c>
      <c r="F20" s="8">
        <f t="shared" si="0"/>
        <v>44</v>
      </c>
      <c r="G20" s="8">
        <f t="shared" si="1"/>
        <v>42</v>
      </c>
      <c r="H20" s="8">
        <f t="shared" si="2"/>
        <v>44</v>
      </c>
      <c r="I20" s="3">
        <v>1</v>
      </c>
    </row>
    <row r="21" spans="1:9" ht="12.75">
      <c r="A21" s="3">
        <v>20</v>
      </c>
      <c r="B21" s="3" t="s">
        <v>679</v>
      </c>
      <c r="C21" s="3" t="s">
        <v>44</v>
      </c>
      <c r="D21" s="3" t="s">
        <v>25</v>
      </c>
      <c r="E21" s="4">
        <v>0.02596064814814815</v>
      </c>
      <c r="F21" s="8">
        <f t="shared" si="0"/>
        <v>43</v>
      </c>
      <c r="G21" s="8">
        <f t="shared" si="1"/>
        <v>41</v>
      </c>
      <c r="H21" s="8">
        <f t="shared" si="2"/>
        <v>43</v>
      </c>
      <c r="I21" s="3">
        <v>1</v>
      </c>
    </row>
    <row r="22" spans="1:8" ht="12.75">
      <c r="A22" s="3">
        <v>21</v>
      </c>
      <c r="B22" s="3" t="s">
        <v>680</v>
      </c>
      <c r="C22" s="3" t="s">
        <v>12</v>
      </c>
      <c r="D22" s="3" t="s">
        <v>14</v>
      </c>
      <c r="E22" s="4">
        <v>0.026006944444444447</v>
      </c>
      <c r="F22" s="8" t="str">
        <f t="shared" si="0"/>
        <v>-</v>
      </c>
      <c r="G22" s="8">
        <f t="shared" si="1"/>
        <v>40</v>
      </c>
      <c r="H22" s="8">
        <f t="shared" si="2"/>
        <v>43</v>
      </c>
    </row>
    <row r="23" spans="1:8" ht="12.75">
      <c r="A23" s="3">
        <v>22</v>
      </c>
      <c r="B23" s="3" t="s">
        <v>685</v>
      </c>
      <c r="C23" s="3" t="s">
        <v>38</v>
      </c>
      <c r="D23" s="3" t="s">
        <v>39</v>
      </c>
      <c r="E23" s="4">
        <v>0.026342592592592588</v>
      </c>
      <c r="F23" s="8" t="str">
        <f t="shared" si="0"/>
        <v>-</v>
      </c>
      <c r="G23" s="8">
        <f t="shared" si="1"/>
        <v>39</v>
      </c>
      <c r="H23" s="8">
        <f t="shared" si="2"/>
        <v>43</v>
      </c>
    </row>
    <row r="24" spans="1:9" ht="12.75">
      <c r="A24" s="3">
        <v>23</v>
      </c>
      <c r="B24" s="3" t="s">
        <v>687</v>
      </c>
      <c r="C24" s="3" t="s">
        <v>44</v>
      </c>
      <c r="D24" s="3" t="s">
        <v>39</v>
      </c>
      <c r="E24" s="4">
        <v>0.026412037037037036</v>
      </c>
      <c r="F24" s="8">
        <f t="shared" si="0"/>
        <v>42</v>
      </c>
      <c r="G24" s="8">
        <f t="shared" si="1"/>
        <v>38</v>
      </c>
      <c r="H24" s="8">
        <f t="shared" si="2"/>
        <v>42</v>
      </c>
      <c r="I24" s="3">
        <v>1</v>
      </c>
    </row>
    <row r="25" spans="1:8" ht="12.75">
      <c r="A25" s="3">
        <v>24</v>
      </c>
      <c r="B25" s="3" t="s">
        <v>688</v>
      </c>
      <c r="C25" s="3" t="s">
        <v>44</v>
      </c>
      <c r="D25" s="3" t="s">
        <v>25</v>
      </c>
      <c r="E25" s="4">
        <v>0.026435185185185187</v>
      </c>
      <c r="F25" s="8" t="str">
        <f t="shared" si="0"/>
        <v>-</v>
      </c>
      <c r="G25" s="8">
        <f t="shared" si="1"/>
        <v>37</v>
      </c>
      <c r="H25" s="8">
        <f t="shared" si="2"/>
        <v>42</v>
      </c>
    </row>
    <row r="26" spans="1:8" ht="12.75">
      <c r="A26" s="3">
        <v>25</v>
      </c>
      <c r="B26" s="3" t="s">
        <v>690</v>
      </c>
      <c r="C26" s="3" t="s">
        <v>44</v>
      </c>
      <c r="D26" s="3" t="s">
        <v>33</v>
      </c>
      <c r="E26" s="4">
        <v>0.026550925925925926</v>
      </c>
      <c r="F26" s="8" t="str">
        <f t="shared" si="0"/>
        <v>-</v>
      </c>
      <c r="G26" s="8">
        <f t="shared" si="1"/>
        <v>36</v>
      </c>
      <c r="H26" s="8">
        <f t="shared" si="2"/>
        <v>42</v>
      </c>
    </row>
    <row r="27" spans="1:9" ht="12.75">
      <c r="A27" s="3">
        <v>26</v>
      </c>
      <c r="B27" s="3" t="s">
        <v>833</v>
      </c>
      <c r="C27" s="3" t="s">
        <v>60</v>
      </c>
      <c r="D27" s="3" t="s">
        <v>21</v>
      </c>
      <c r="E27" s="4">
        <v>0.026585648148148146</v>
      </c>
      <c r="F27" s="8">
        <f t="shared" si="0"/>
        <v>41</v>
      </c>
      <c r="G27" s="8">
        <f t="shared" si="1"/>
        <v>35</v>
      </c>
      <c r="H27" s="8">
        <f t="shared" si="2"/>
        <v>41</v>
      </c>
      <c r="I27" s="3">
        <v>1</v>
      </c>
    </row>
    <row r="28" spans="1:9" ht="12.75">
      <c r="A28" s="3">
        <v>27</v>
      </c>
      <c r="B28" s="3" t="s">
        <v>692</v>
      </c>
      <c r="C28" s="3" t="s">
        <v>101</v>
      </c>
      <c r="D28" s="3" t="s">
        <v>235</v>
      </c>
      <c r="E28" s="4">
        <v>0.02667824074074074</v>
      </c>
      <c r="F28" s="8">
        <f t="shared" si="0"/>
        <v>40</v>
      </c>
      <c r="G28" s="8">
        <f t="shared" si="1"/>
        <v>34</v>
      </c>
      <c r="H28" s="8">
        <f t="shared" si="2"/>
        <v>40</v>
      </c>
      <c r="I28" s="3">
        <v>1</v>
      </c>
    </row>
    <row r="29" spans="1:8" ht="12.75">
      <c r="A29" s="3">
        <v>28</v>
      </c>
      <c r="B29" s="3" t="s">
        <v>694</v>
      </c>
      <c r="C29" s="3" t="s">
        <v>38</v>
      </c>
      <c r="D29" s="3" t="s">
        <v>123</v>
      </c>
      <c r="E29" s="4">
        <v>0.026782407407407408</v>
      </c>
      <c r="F29" s="8" t="str">
        <f t="shared" si="0"/>
        <v>-</v>
      </c>
      <c r="G29" s="8">
        <f t="shared" si="1"/>
        <v>33</v>
      </c>
      <c r="H29" s="8">
        <f t="shared" si="2"/>
        <v>40</v>
      </c>
    </row>
    <row r="30" spans="1:8" ht="12.75">
      <c r="A30" s="3">
        <v>29</v>
      </c>
      <c r="B30" s="3" t="s">
        <v>698</v>
      </c>
      <c r="C30" s="3" t="s">
        <v>38</v>
      </c>
      <c r="D30" s="3" t="s">
        <v>33</v>
      </c>
      <c r="E30" s="4">
        <v>0.027083333333333334</v>
      </c>
      <c r="F30" s="8" t="str">
        <f t="shared" si="0"/>
        <v>-</v>
      </c>
      <c r="G30" s="8">
        <f t="shared" si="1"/>
        <v>32</v>
      </c>
      <c r="H30" s="8">
        <f t="shared" si="2"/>
        <v>40</v>
      </c>
    </row>
    <row r="31" spans="1:8" ht="12.75">
      <c r="A31" s="3">
        <v>30</v>
      </c>
      <c r="B31" s="3" t="s">
        <v>701</v>
      </c>
      <c r="C31" s="3" t="s">
        <v>38</v>
      </c>
      <c r="D31" s="3" t="s">
        <v>123</v>
      </c>
      <c r="E31" s="4">
        <v>0.027268518518518515</v>
      </c>
      <c r="F31" s="8" t="str">
        <f t="shared" si="0"/>
        <v>-</v>
      </c>
      <c r="G31" s="8">
        <f t="shared" si="1"/>
        <v>31</v>
      </c>
      <c r="H31" s="8">
        <f t="shared" si="2"/>
        <v>40</v>
      </c>
    </row>
    <row r="32" spans="1:9" ht="12.75">
      <c r="A32" s="3">
        <v>31</v>
      </c>
      <c r="B32" s="3" t="s">
        <v>703</v>
      </c>
      <c r="C32" s="3" t="s">
        <v>69</v>
      </c>
      <c r="D32" s="3" t="s">
        <v>123</v>
      </c>
      <c r="E32" s="4">
        <v>0.027604166666666666</v>
      </c>
      <c r="F32" s="8">
        <f t="shared" si="0"/>
        <v>39</v>
      </c>
      <c r="G32" s="8">
        <f t="shared" si="1"/>
        <v>30</v>
      </c>
      <c r="H32" s="8">
        <f t="shared" si="2"/>
        <v>39</v>
      </c>
      <c r="I32" s="3">
        <v>1</v>
      </c>
    </row>
    <row r="33" spans="1:8" ht="12.75">
      <c r="A33" s="3">
        <v>32</v>
      </c>
      <c r="B33" s="3" t="s">
        <v>705</v>
      </c>
      <c r="C33" s="3" t="s">
        <v>38</v>
      </c>
      <c r="D33" s="3" t="s">
        <v>123</v>
      </c>
      <c r="E33" s="4">
        <v>0.02766203703703704</v>
      </c>
      <c r="F33" s="8" t="str">
        <f t="shared" si="0"/>
        <v>-</v>
      </c>
      <c r="G33" s="8">
        <f t="shared" si="1"/>
        <v>29</v>
      </c>
      <c r="H33" s="8">
        <f t="shared" si="2"/>
        <v>39</v>
      </c>
    </row>
    <row r="34" spans="1:8" ht="12.75">
      <c r="A34" s="3">
        <v>33</v>
      </c>
      <c r="B34" s="3" t="s">
        <v>708</v>
      </c>
      <c r="C34" s="3" t="s">
        <v>12</v>
      </c>
      <c r="D34" s="3" t="s">
        <v>14</v>
      </c>
      <c r="E34" s="4">
        <v>0.02783564814814815</v>
      </c>
      <c r="F34" s="8" t="str">
        <f t="shared" si="0"/>
        <v>-</v>
      </c>
      <c r="G34" s="8">
        <f t="shared" si="1"/>
        <v>28</v>
      </c>
      <c r="H34" s="8">
        <f t="shared" si="2"/>
        <v>39</v>
      </c>
    </row>
    <row r="35" spans="1:8" ht="12.75">
      <c r="A35" s="3">
        <v>34</v>
      </c>
      <c r="B35" s="3" t="s">
        <v>709</v>
      </c>
      <c r="C35" s="3" t="s">
        <v>38</v>
      </c>
      <c r="D35" s="3" t="s">
        <v>21</v>
      </c>
      <c r="E35" s="4">
        <v>0.027881944444444445</v>
      </c>
      <c r="F35" s="8" t="str">
        <f t="shared" si="0"/>
        <v>-</v>
      </c>
      <c r="G35" s="8">
        <f t="shared" si="1"/>
        <v>27</v>
      </c>
      <c r="H35" s="8">
        <f t="shared" si="2"/>
        <v>39</v>
      </c>
    </row>
    <row r="36" spans="1:8" ht="12.75">
      <c r="A36" s="3">
        <v>35</v>
      </c>
      <c r="B36" s="3" t="s">
        <v>716</v>
      </c>
      <c r="C36" s="3" t="s">
        <v>12</v>
      </c>
      <c r="D36" s="3" t="s">
        <v>21</v>
      </c>
      <c r="E36" s="4">
        <v>0.02815972222222222</v>
      </c>
      <c r="F36" s="8" t="str">
        <f t="shared" si="0"/>
        <v>-</v>
      </c>
      <c r="G36" s="8">
        <f t="shared" si="1"/>
        <v>26</v>
      </c>
      <c r="H36" s="8">
        <f t="shared" si="2"/>
        <v>39</v>
      </c>
    </row>
    <row r="37" spans="1:8" ht="12.75">
      <c r="A37" s="3">
        <v>36</v>
      </c>
      <c r="B37" s="3" t="s">
        <v>719</v>
      </c>
      <c r="C37" s="3" t="s">
        <v>12</v>
      </c>
      <c r="D37" s="3" t="s">
        <v>25</v>
      </c>
      <c r="E37" s="4">
        <v>0.02832175925925926</v>
      </c>
      <c r="F37" s="8" t="str">
        <f t="shared" si="0"/>
        <v>-</v>
      </c>
      <c r="G37" s="8">
        <f t="shared" si="1"/>
        <v>25</v>
      </c>
      <c r="H37" s="8">
        <f t="shared" si="2"/>
        <v>39</v>
      </c>
    </row>
    <row r="38" spans="1:8" ht="12.75">
      <c r="A38" s="3">
        <v>37</v>
      </c>
      <c r="B38" s="3" t="s">
        <v>720</v>
      </c>
      <c r="C38" s="3" t="s">
        <v>38</v>
      </c>
      <c r="D38" s="3" t="s">
        <v>25</v>
      </c>
      <c r="E38" s="4">
        <v>0.028460648148148148</v>
      </c>
      <c r="F38" s="8" t="str">
        <f t="shared" si="0"/>
        <v>-</v>
      </c>
      <c r="G38" s="8">
        <f t="shared" si="1"/>
        <v>24</v>
      </c>
      <c r="H38" s="8">
        <f t="shared" si="2"/>
        <v>39</v>
      </c>
    </row>
    <row r="39" spans="1:9" ht="12.75">
      <c r="A39" s="3">
        <v>38</v>
      </c>
      <c r="B39" s="3" t="s">
        <v>721</v>
      </c>
      <c r="C39" s="3" t="s">
        <v>72</v>
      </c>
      <c r="D39" s="3" t="s">
        <v>33</v>
      </c>
      <c r="E39" s="4">
        <v>0.02849537037037037</v>
      </c>
      <c r="F39" s="8">
        <f t="shared" si="0"/>
        <v>38</v>
      </c>
      <c r="G39" s="8">
        <f t="shared" si="1"/>
        <v>23</v>
      </c>
      <c r="H39" s="8">
        <f t="shared" si="2"/>
        <v>38</v>
      </c>
      <c r="I39" s="3">
        <v>1</v>
      </c>
    </row>
    <row r="40" spans="1:8" ht="12.75">
      <c r="A40" s="3">
        <v>39</v>
      </c>
      <c r="B40" s="3" t="s">
        <v>722</v>
      </c>
      <c r="C40" s="3" t="s">
        <v>38</v>
      </c>
      <c r="D40" s="3" t="s">
        <v>39</v>
      </c>
      <c r="E40" s="4">
        <v>0.028564814814814817</v>
      </c>
      <c r="F40" s="8" t="str">
        <f t="shared" si="0"/>
        <v>-</v>
      </c>
      <c r="G40" s="8">
        <f t="shared" si="1"/>
        <v>22</v>
      </c>
      <c r="H40" s="8">
        <f t="shared" si="2"/>
        <v>38</v>
      </c>
    </row>
    <row r="41" spans="1:9" ht="12.75">
      <c r="A41" s="3">
        <v>40</v>
      </c>
      <c r="B41" s="3" t="s">
        <v>723</v>
      </c>
      <c r="C41" s="3" t="s">
        <v>60</v>
      </c>
      <c r="D41" s="3" t="s">
        <v>25</v>
      </c>
      <c r="E41" s="4">
        <v>0.028587962962962964</v>
      </c>
      <c r="F41" s="8">
        <f t="shared" si="0"/>
        <v>37</v>
      </c>
      <c r="G41" s="8">
        <f t="shared" si="1"/>
        <v>21</v>
      </c>
      <c r="H41" s="8">
        <f t="shared" si="2"/>
        <v>37</v>
      </c>
      <c r="I41" s="3">
        <v>1</v>
      </c>
    </row>
    <row r="42" spans="1:8" ht="12.75">
      <c r="A42" s="3">
        <v>41</v>
      </c>
      <c r="B42" s="3" t="s">
        <v>724</v>
      </c>
      <c r="C42" s="3" t="s">
        <v>69</v>
      </c>
      <c r="D42" s="3" t="s">
        <v>123</v>
      </c>
      <c r="E42" s="4">
        <v>0.028703703703703703</v>
      </c>
      <c r="F42" s="8" t="str">
        <f t="shared" si="0"/>
        <v>-</v>
      </c>
      <c r="G42" s="8">
        <f t="shared" si="1"/>
        <v>20</v>
      </c>
      <c r="H42" s="8">
        <f t="shared" si="2"/>
        <v>37</v>
      </c>
    </row>
    <row r="43" spans="1:8" ht="12.75">
      <c r="A43" s="3">
        <v>42</v>
      </c>
      <c r="B43" s="3" t="s">
        <v>834</v>
      </c>
      <c r="C43" s="3" t="s">
        <v>38</v>
      </c>
      <c r="D43" s="3" t="s">
        <v>123</v>
      </c>
      <c r="E43" s="4">
        <v>0.02872685185185185</v>
      </c>
      <c r="F43" s="8" t="str">
        <f t="shared" si="0"/>
        <v>-</v>
      </c>
      <c r="G43" s="8">
        <f t="shared" si="1"/>
        <v>19</v>
      </c>
      <c r="H43" s="8">
        <f t="shared" si="2"/>
        <v>37</v>
      </c>
    </row>
    <row r="44" spans="1:9" ht="12.75">
      <c r="A44" s="3">
        <v>43</v>
      </c>
      <c r="B44" s="3" t="s">
        <v>726</v>
      </c>
      <c r="C44" s="3" t="s">
        <v>72</v>
      </c>
      <c r="D44" s="3" t="s">
        <v>25</v>
      </c>
      <c r="E44" s="4">
        <v>0.028807870370370373</v>
      </c>
      <c r="F44" s="8">
        <f t="shared" si="0"/>
        <v>36</v>
      </c>
      <c r="G44" s="8">
        <f t="shared" si="1"/>
        <v>18</v>
      </c>
      <c r="H44" s="8">
        <f t="shared" si="2"/>
        <v>36</v>
      </c>
      <c r="I44" s="3">
        <v>1</v>
      </c>
    </row>
    <row r="45" spans="1:9" ht="12.75">
      <c r="A45" s="3">
        <v>44</v>
      </c>
      <c r="B45" s="3" t="s">
        <v>728</v>
      </c>
      <c r="C45" s="3" t="s">
        <v>373</v>
      </c>
      <c r="D45" s="3" t="s">
        <v>21</v>
      </c>
      <c r="E45" s="4">
        <v>0.02883101851851852</v>
      </c>
      <c r="F45" s="8">
        <f t="shared" si="0"/>
        <v>35</v>
      </c>
      <c r="G45" s="8">
        <f t="shared" si="1"/>
        <v>17</v>
      </c>
      <c r="H45" s="8">
        <f t="shared" si="2"/>
        <v>35</v>
      </c>
      <c r="I45" s="3">
        <v>1</v>
      </c>
    </row>
    <row r="46" spans="1:9" ht="12.75">
      <c r="A46" s="3">
        <v>45</v>
      </c>
      <c r="B46" s="3" t="s">
        <v>730</v>
      </c>
      <c r="C46" s="3" t="s">
        <v>72</v>
      </c>
      <c r="D46" s="3" t="s">
        <v>33</v>
      </c>
      <c r="E46" s="4">
        <v>0.028877314814814817</v>
      </c>
      <c r="F46" s="8">
        <f t="shared" si="0"/>
        <v>34</v>
      </c>
      <c r="G46" s="8">
        <f t="shared" si="1"/>
        <v>16</v>
      </c>
      <c r="H46" s="8">
        <f t="shared" si="2"/>
        <v>34</v>
      </c>
      <c r="I46" s="3">
        <v>1</v>
      </c>
    </row>
    <row r="47" spans="1:8" ht="12.75">
      <c r="A47" s="3">
        <v>46</v>
      </c>
      <c r="B47" s="3" t="s">
        <v>731</v>
      </c>
      <c r="C47" s="3" t="s">
        <v>12</v>
      </c>
      <c r="D47" s="3" t="s">
        <v>33</v>
      </c>
      <c r="E47" s="4">
        <v>0.029050925925925928</v>
      </c>
      <c r="F47" s="8" t="str">
        <f t="shared" si="0"/>
        <v>-</v>
      </c>
      <c r="G47" s="8">
        <f t="shared" si="1"/>
        <v>15</v>
      </c>
      <c r="H47" s="8">
        <f t="shared" si="2"/>
        <v>34</v>
      </c>
    </row>
    <row r="48" spans="1:9" ht="12.75">
      <c r="A48" s="3">
        <v>47</v>
      </c>
      <c r="B48" s="3" t="s">
        <v>732</v>
      </c>
      <c r="C48" s="3" t="s">
        <v>74</v>
      </c>
      <c r="D48" s="3" t="s">
        <v>21</v>
      </c>
      <c r="E48" s="4">
        <v>0.02908564814814815</v>
      </c>
      <c r="F48" s="8">
        <f t="shared" si="0"/>
        <v>33</v>
      </c>
      <c r="G48" s="8">
        <f t="shared" si="1"/>
        <v>14</v>
      </c>
      <c r="H48" s="8">
        <f t="shared" si="2"/>
        <v>33</v>
      </c>
      <c r="I48" s="3">
        <v>1</v>
      </c>
    </row>
    <row r="49" spans="1:9" ht="12.75">
      <c r="A49" s="3">
        <v>48</v>
      </c>
      <c r="B49" s="3" t="s">
        <v>835</v>
      </c>
      <c r="C49" s="3" t="s">
        <v>32</v>
      </c>
      <c r="D49" s="3" t="s">
        <v>25</v>
      </c>
      <c r="E49" s="4">
        <v>0.029212962962962965</v>
      </c>
      <c r="F49" s="8">
        <f t="shared" si="0"/>
        <v>32</v>
      </c>
      <c r="G49" s="8">
        <f t="shared" si="1"/>
        <v>13</v>
      </c>
      <c r="H49" s="8">
        <f t="shared" si="2"/>
        <v>32</v>
      </c>
      <c r="I49" s="3">
        <v>1</v>
      </c>
    </row>
    <row r="50" spans="1:9" ht="12.75">
      <c r="A50" s="3">
        <v>49</v>
      </c>
      <c r="B50" s="3" t="s">
        <v>734</v>
      </c>
      <c r="C50" s="3" t="s">
        <v>60</v>
      </c>
      <c r="D50" s="3" t="s">
        <v>25</v>
      </c>
      <c r="E50" s="4">
        <v>0.029247685185185186</v>
      </c>
      <c r="F50" s="8">
        <f t="shared" si="0"/>
        <v>31</v>
      </c>
      <c r="G50" s="8">
        <f t="shared" si="1"/>
        <v>12</v>
      </c>
      <c r="H50" s="8">
        <f t="shared" si="2"/>
        <v>31</v>
      </c>
      <c r="I50" s="3">
        <v>1</v>
      </c>
    </row>
    <row r="51" spans="1:8" ht="12.75">
      <c r="A51" s="3">
        <v>50</v>
      </c>
      <c r="B51" s="3" t="s">
        <v>735</v>
      </c>
      <c r="C51" s="3" t="s">
        <v>72</v>
      </c>
      <c r="D51" s="3" t="s">
        <v>123</v>
      </c>
      <c r="E51" s="4">
        <v>0.029270833333333333</v>
      </c>
      <c r="F51" s="8" t="str">
        <f t="shared" si="0"/>
        <v>-</v>
      </c>
      <c r="G51" s="8">
        <f t="shared" si="1"/>
        <v>11</v>
      </c>
      <c r="H51" s="8">
        <f t="shared" si="2"/>
        <v>31</v>
      </c>
    </row>
    <row r="52" spans="1:8" ht="12.75">
      <c r="A52" s="3">
        <v>51</v>
      </c>
      <c r="B52" s="3" t="s">
        <v>737</v>
      </c>
      <c r="C52" s="3" t="s">
        <v>44</v>
      </c>
      <c r="D52" s="3" t="s">
        <v>21</v>
      </c>
      <c r="E52" s="4">
        <v>0.029305555555555557</v>
      </c>
      <c r="F52" s="8" t="str">
        <f t="shared" si="0"/>
        <v>-</v>
      </c>
      <c r="G52" s="8">
        <f t="shared" si="1"/>
        <v>10</v>
      </c>
      <c r="H52" s="8">
        <f t="shared" si="2"/>
        <v>31</v>
      </c>
    </row>
    <row r="53" spans="1:9" ht="12.75">
      <c r="A53" s="3">
        <v>52</v>
      </c>
      <c r="B53" s="3" t="s">
        <v>738</v>
      </c>
      <c r="C53" s="3" t="s">
        <v>32</v>
      </c>
      <c r="D53" s="3" t="s">
        <v>25</v>
      </c>
      <c r="E53" s="4">
        <v>0.029375</v>
      </c>
      <c r="F53" s="8">
        <f t="shared" si="0"/>
        <v>30</v>
      </c>
      <c r="G53" s="8">
        <f t="shared" si="1"/>
        <v>9</v>
      </c>
      <c r="H53" s="8">
        <f t="shared" si="2"/>
        <v>30</v>
      </c>
      <c r="I53" s="3">
        <v>1</v>
      </c>
    </row>
    <row r="54" spans="1:8" ht="12.75">
      <c r="A54" s="3">
        <v>53</v>
      </c>
      <c r="B54" s="3" t="s">
        <v>739</v>
      </c>
      <c r="C54" s="3" t="s">
        <v>44</v>
      </c>
      <c r="D54" s="3" t="s">
        <v>25</v>
      </c>
      <c r="E54" s="4">
        <v>0.029386574074074075</v>
      </c>
      <c r="F54" s="8" t="str">
        <f t="shared" si="0"/>
        <v>-</v>
      </c>
      <c r="G54" s="8">
        <f t="shared" si="1"/>
        <v>8</v>
      </c>
      <c r="H54" s="8">
        <f t="shared" si="2"/>
        <v>30</v>
      </c>
    </row>
    <row r="55" spans="1:9" ht="12.75">
      <c r="A55" s="3">
        <v>54</v>
      </c>
      <c r="B55" s="3" t="s">
        <v>740</v>
      </c>
      <c r="C55" s="3" t="s">
        <v>60</v>
      </c>
      <c r="D55" s="3" t="s">
        <v>33</v>
      </c>
      <c r="E55" s="4">
        <v>0.02943287037037037</v>
      </c>
      <c r="F55" s="8">
        <f t="shared" si="0"/>
        <v>29</v>
      </c>
      <c r="G55" s="8">
        <f t="shared" si="1"/>
        <v>7</v>
      </c>
      <c r="H55" s="8">
        <f t="shared" si="2"/>
        <v>29</v>
      </c>
      <c r="I55" s="3">
        <v>1</v>
      </c>
    </row>
    <row r="56" spans="1:8" ht="12.75">
      <c r="A56" s="3">
        <v>55</v>
      </c>
      <c r="B56" s="3" t="s">
        <v>743</v>
      </c>
      <c r="C56" s="3" t="s">
        <v>44</v>
      </c>
      <c r="D56" s="3" t="s">
        <v>25</v>
      </c>
      <c r="E56" s="4">
        <v>0.029479166666666667</v>
      </c>
      <c r="F56" s="8" t="str">
        <f t="shared" si="0"/>
        <v>-</v>
      </c>
      <c r="G56" s="8">
        <f t="shared" si="1"/>
        <v>6</v>
      </c>
      <c r="H56" s="8">
        <f t="shared" si="2"/>
        <v>29</v>
      </c>
    </row>
    <row r="57" spans="1:8" ht="12.75">
      <c r="A57" s="3">
        <v>56</v>
      </c>
      <c r="B57" s="3" t="s">
        <v>744</v>
      </c>
      <c r="C57" s="3" t="s">
        <v>38</v>
      </c>
      <c r="D57" s="3" t="s">
        <v>25</v>
      </c>
      <c r="E57" s="4">
        <v>0.02953703703703704</v>
      </c>
      <c r="F57" s="8" t="str">
        <f t="shared" si="0"/>
        <v>-</v>
      </c>
      <c r="G57" s="8">
        <f t="shared" si="1"/>
        <v>5</v>
      </c>
      <c r="H57" s="8">
        <f t="shared" si="2"/>
        <v>29</v>
      </c>
    </row>
    <row r="58" spans="1:9" ht="12.75">
      <c r="A58" s="3">
        <v>57</v>
      </c>
      <c r="B58" s="3" t="s">
        <v>745</v>
      </c>
      <c r="C58" s="3" t="s">
        <v>74</v>
      </c>
      <c r="D58" s="3" t="s">
        <v>25</v>
      </c>
      <c r="E58" s="4">
        <v>0.029780092592592594</v>
      </c>
      <c r="F58" s="8">
        <f t="shared" si="0"/>
        <v>28</v>
      </c>
      <c r="G58" s="8">
        <f t="shared" si="1"/>
        <v>4</v>
      </c>
      <c r="H58" s="8">
        <f t="shared" si="2"/>
        <v>28</v>
      </c>
      <c r="I58" s="3">
        <v>1</v>
      </c>
    </row>
    <row r="59" spans="1:8" ht="12.75">
      <c r="A59" s="3">
        <v>58</v>
      </c>
      <c r="B59" s="3" t="s">
        <v>746</v>
      </c>
      <c r="C59" s="3" t="s">
        <v>69</v>
      </c>
      <c r="D59" s="3" t="s">
        <v>235</v>
      </c>
      <c r="E59" s="4">
        <v>0.029861111111111113</v>
      </c>
      <c r="F59" s="8" t="str">
        <f t="shared" si="0"/>
        <v>-</v>
      </c>
      <c r="G59" s="8">
        <f t="shared" si="1"/>
        <v>3</v>
      </c>
      <c r="H59" s="8">
        <f t="shared" si="2"/>
        <v>28</v>
      </c>
    </row>
    <row r="60" spans="1:8" ht="12.75">
      <c r="A60" s="3">
        <v>59</v>
      </c>
      <c r="B60" s="3" t="s">
        <v>747</v>
      </c>
      <c r="C60" s="3" t="s">
        <v>72</v>
      </c>
      <c r="D60" s="3" t="s">
        <v>33</v>
      </c>
      <c r="E60" s="4">
        <v>0.029953703703703705</v>
      </c>
      <c r="F60" s="8" t="str">
        <f t="shared" si="0"/>
        <v>-</v>
      </c>
      <c r="G60" s="8">
        <f t="shared" si="1"/>
        <v>2</v>
      </c>
      <c r="H60" s="8">
        <f t="shared" si="2"/>
        <v>28</v>
      </c>
    </row>
    <row r="61" spans="1:8" ht="12.75">
      <c r="A61" s="3">
        <v>60</v>
      </c>
      <c r="B61" s="3" t="s">
        <v>748</v>
      </c>
      <c r="C61" s="3" t="s">
        <v>44</v>
      </c>
      <c r="D61" s="3" t="s">
        <v>33</v>
      </c>
      <c r="E61" s="4">
        <v>0.029965277777777775</v>
      </c>
      <c r="F61" s="8" t="str">
        <f t="shared" si="0"/>
        <v>-</v>
      </c>
      <c r="G61" s="8">
        <f t="shared" si="1"/>
        <v>1</v>
      </c>
      <c r="H61" s="8">
        <f t="shared" si="2"/>
        <v>28</v>
      </c>
    </row>
    <row r="62" spans="1:8" ht="12.75">
      <c r="A62" s="3">
        <v>61</v>
      </c>
      <c r="B62" s="3" t="s">
        <v>749</v>
      </c>
      <c r="C62" s="3" t="s">
        <v>38</v>
      </c>
      <c r="D62" s="3" t="s">
        <v>39</v>
      </c>
      <c r="E62" s="4">
        <v>0.030011574074074076</v>
      </c>
      <c r="F62" s="8" t="str">
        <f t="shared" si="0"/>
        <v>-</v>
      </c>
      <c r="G62" s="8">
        <f t="shared" si="1"/>
        <v>1</v>
      </c>
      <c r="H62" s="8">
        <f t="shared" si="2"/>
        <v>28</v>
      </c>
    </row>
    <row r="63" spans="1:9" ht="12.75">
      <c r="A63" s="3">
        <v>62</v>
      </c>
      <c r="B63" s="3" t="s">
        <v>752</v>
      </c>
      <c r="C63" s="3" t="s">
        <v>47</v>
      </c>
      <c r="D63" s="3" t="s">
        <v>33</v>
      </c>
      <c r="E63" s="4">
        <v>0.03037037037037037</v>
      </c>
      <c r="F63" s="8">
        <f t="shared" si="0"/>
        <v>27</v>
      </c>
      <c r="G63" s="8">
        <f t="shared" si="1"/>
        <v>1</v>
      </c>
      <c r="H63" s="8">
        <f t="shared" si="2"/>
        <v>27</v>
      </c>
      <c r="I63" s="3">
        <v>1</v>
      </c>
    </row>
    <row r="64" spans="1:8" ht="12.75">
      <c r="A64" s="3">
        <v>63</v>
      </c>
      <c r="B64" s="3" t="s">
        <v>753</v>
      </c>
      <c r="C64" s="3" t="s">
        <v>38</v>
      </c>
      <c r="D64" s="3" t="s">
        <v>39</v>
      </c>
      <c r="E64" s="4">
        <v>0.030416666666666665</v>
      </c>
      <c r="F64" s="8" t="str">
        <f t="shared" si="0"/>
        <v>-</v>
      </c>
      <c r="G64" s="8">
        <f t="shared" si="1"/>
        <v>1</v>
      </c>
      <c r="H64" s="8">
        <f t="shared" si="2"/>
        <v>27</v>
      </c>
    </row>
    <row r="65" spans="1:9" ht="12.75">
      <c r="A65" s="3">
        <v>64</v>
      </c>
      <c r="B65" s="3" t="s">
        <v>754</v>
      </c>
      <c r="C65" s="3" t="s">
        <v>32</v>
      </c>
      <c r="D65" s="3" t="s">
        <v>25</v>
      </c>
      <c r="E65" s="4">
        <v>0.030462962962962966</v>
      </c>
      <c r="F65" s="8">
        <f t="shared" si="0"/>
        <v>26</v>
      </c>
      <c r="G65" s="8">
        <f t="shared" si="1"/>
        <v>1</v>
      </c>
      <c r="H65" s="8">
        <f t="shared" si="2"/>
        <v>26</v>
      </c>
      <c r="I65" s="3">
        <v>1</v>
      </c>
    </row>
    <row r="66" spans="1:8" ht="12.75">
      <c r="A66" s="3">
        <v>65</v>
      </c>
      <c r="B66" s="3" t="s">
        <v>836</v>
      </c>
      <c r="C66" s="3" t="s">
        <v>32</v>
      </c>
      <c r="D66" s="3" t="s">
        <v>33</v>
      </c>
      <c r="E66" s="4">
        <v>0.030474537037037036</v>
      </c>
      <c r="F66" s="8" t="str">
        <f t="shared" si="0"/>
        <v>-</v>
      </c>
      <c r="G66" s="8">
        <f t="shared" si="1"/>
        <v>1</v>
      </c>
      <c r="H66" s="8">
        <f t="shared" si="2"/>
        <v>26</v>
      </c>
    </row>
    <row r="67" spans="1:9" ht="12.75">
      <c r="A67" s="3">
        <v>66</v>
      </c>
      <c r="B67" s="3" t="s">
        <v>755</v>
      </c>
      <c r="C67" s="3" t="s">
        <v>440</v>
      </c>
      <c r="D67" s="3" t="s">
        <v>123</v>
      </c>
      <c r="E67" s="4">
        <v>0.030833333333333334</v>
      </c>
      <c r="F67" s="8">
        <f t="shared" si="0"/>
        <v>25</v>
      </c>
      <c r="G67" s="8">
        <f t="shared" si="1"/>
        <v>1</v>
      </c>
      <c r="H67" s="8">
        <f t="shared" si="2"/>
        <v>25</v>
      </c>
      <c r="I67" s="3">
        <v>1</v>
      </c>
    </row>
    <row r="68" spans="1:8" ht="12.75">
      <c r="A68" s="3">
        <v>67</v>
      </c>
      <c r="B68" s="3" t="s">
        <v>756</v>
      </c>
      <c r="C68" s="3" t="s">
        <v>72</v>
      </c>
      <c r="D68" s="3" t="s">
        <v>39</v>
      </c>
      <c r="E68" s="4">
        <v>0.031030092592592592</v>
      </c>
      <c r="F68" s="8" t="str">
        <f aca="true" t="shared" si="3" ref="F68:F97">IF(I68=1,H67-1,"-")</f>
        <v>-</v>
      </c>
      <c r="G68" s="8">
        <f aca="true" t="shared" si="4" ref="G68:G97">MAX(G67-1,1)</f>
        <v>1</v>
      </c>
      <c r="H68" s="8">
        <f aca="true" t="shared" si="5" ref="H68:H97">IF(I68=1,H67-1,H67)</f>
        <v>25</v>
      </c>
    </row>
    <row r="69" spans="1:8" ht="12.75">
      <c r="A69" s="3">
        <v>68</v>
      </c>
      <c r="B69" s="3" t="s">
        <v>757</v>
      </c>
      <c r="C69" s="3" t="s">
        <v>32</v>
      </c>
      <c r="D69" s="3" t="s">
        <v>39</v>
      </c>
      <c r="E69" s="4">
        <v>0.031157407407407408</v>
      </c>
      <c r="F69" s="8" t="str">
        <f t="shared" si="3"/>
        <v>-</v>
      </c>
      <c r="G69" s="8">
        <f t="shared" si="4"/>
        <v>1</v>
      </c>
      <c r="H69" s="8">
        <f t="shared" si="5"/>
        <v>25</v>
      </c>
    </row>
    <row r="70" spans="1:9" ht="12.75">
      <c r="A70" s="3">
        <v>69</v>
      </c>
      <c r="B70" s="3" t="s">
        <v>759</v>
      </c>
      <c r="C70" s="3" t="s">
        <v>440</v>
      </c>
      <c r="D70" s="3" t="s">
        <v>25</v>
      </c>
      <c r="E70" s="4">
        <v>0.031331018518518515</v>
      </c>
      <c r="F70" s="8">
        <f t="shared" si="3"/>
        <v>24</v>
      </c>
      <c r="G70" s="8">
        <f t="shared" si="4"/>
        <v>1</v>
      </c>
      <c r="H70" s="8">
        <f t="shared" si="5"/>
        <v>24</v>
      </c>
      <c r="I70" s="3">
        <v>1</v>
      </c>
    </row>
    <row r="71" spans="1:8" ht="12.75">
      <c r="A71" s="3">
        <v>70</v>
      </c>
      <c r="B71" s="3" t="s">
        <v>837</v>
      </c>
      <c r="C71" s="3" t="s">
        <v>69</v>
      </c>
      <c r="D71" s="3" t="s">
        <v>21</v>
      </c>
      <c r="E71" s="4">
        <v>0.03146990740740741</v>
      </c>
      <c r="F71" s="8" t="str">
        <f t="shared" si="3"/>
        <v>-</v>
      </c>
      <c r="G71" s="8">
        <f t="shared" si="4"/>
        <v>1</v>
      </c>
      <c r="H71" s="8">
        <f t="shared" si="5"/>
        <v>24</v>
      </c>
    </row>
    <row r="72" spans="1:8" ht="12.75">
      <c r="A72" s="3">
        <v>71</v>
      </c>
      <c r="B72" s="3" t="s">
        <v>761</v>
      </c>
      <c r="C72" s="3" t="s">
        <v>72</v>
      </c>
      <c r="D72" s="3" t="s">
        <v>21</v>
      </c>
      <c r="E72" s="4">
        <v>0.031481481481481485</v>
      </c>
      <c r="F72" s="8" t="str">
        <f t="shared" si="3"/>
        <v>-</v>
      </c>
      <c r="G72" s="8">
        <f t="shared" si="4"/>
        <v>1</v>
      </c>
      <c r="H72" s="8">
        <f t="shared" si="5"/>
        <v>24</v>
      </c>
    </row>
    <row r="73" spans="1:9" ht="12.75">
      <c r="A73" s="3">
        <v>72</v>
      </c>
      <c r="B73" s="3" t="s">
        <v>762</v>
      </c>
      <c r="C73" s="3" t="s">
        <v>74</v>
      </c>
      <c r="D73" s="3" t="s">
        <v>25</v>
      </c>
      <c r="E73" s="4">
        <v>0.03158564814814815</v>
      </c>
      <c r="F73" s="8">
        <f t="shared" si="3"/>
        <v>23</v>
      </c>
      <c r="G73" s="8">
        <f t="shared" si="4"/>
        <v>1</v>
      </c>
      <c r="H73" s="8">
        <f t="shared" si="5"/>
        <v>23</v>
      </c>
      <c r="I73" s="3">
        <v>1</v>
      </c>
    </row>
    <row r="74" spans="1:9" ht="12.75">
      <c r="A74" s="3">
        <v>73</v>
      </c>
      <c r="B74" s="3" t="s">
        <v>763</v>
      </c>
      <c r="C74" s="3" t="s">
        <v>115</v>
      </c>
      <c r="D74" s="3" t="s">
        <v>21</v>
      </c>
      <c r="E74" s="4">
        <v>0.03184027777777778</v>
      </c>
      <c r="F74" s="8">
        <f t="shared" si="3"/>
        <v>22</v>
      </c>
      <c r="G74" s="8">
        <f t="shared" si="4"/>
        <v>1</v>
      </c>
      <c r="H74" s="8">
        <f t="shared" si="5"/>
        <v>22</v>
      </c>
      <c r="I74" s="3">
        <v>1</v>
      </c>
    </row>
    <row r="75" spans="1:8" ht="12.75">
      <c r="A75" s="3">
        <v>74</v>
      </c>
      <c r="B75" s="3" t="s">
        <v>838</v>
      </c>
      <c r="C75" s="3" t="s">
        <v>32</v>
      </c>
      <c r="D75" s="3" t="s">
        <v>39</v>
      </c>
      <c r="E75" s="4">
        <v>0.03193287037037037</v>
      </c>
      <c r="F75" s="8" t="str">
        <f t="shared" si="3"/>
        <v>-</v>
      </c>
      <c r="G75" s="8">
        <f t="shared" si="4"/>
        <v>1</v>
      </c>
      <c r="H75" s="8">
        <f t="shared" si="5"/>
        <v>22</v>
      </c>
    </row>
    <row r="76" spans="1:8" ht="12.75">
      <c r="A76" s="3">
        <v>75</v>
      </c>
      <c r="B76" s="3" t="s">
        <v>766</v>
      </c>
      <c r="C76" s="3" t="s">
        <v>12</v>
      </c>
      <c r="D76" s="3" t="s">
        <v>123</v>
      </c>
      <c r="E76" s="4">
        <v>0.03215277777777777</v>
      </c>
      <c r="F76" s="8" t="str">
        <f t="shared" si="3"/>
        <v>-</v>
      </c>
      <c r="G76" s="8">
        <f t="shared" si="4"/>
        <v>1</v>
      </c>
      <c r="H76" s="8">
        <f t="shared" si="5"/>
        <v>22</v>
      </c>
    </row>
    <row r="77" spans="1:8" ht="12.75">
      <c r="A77" s="3">
        <v>76</v>
      </c>
      <c r="B77" s="3" t="s">
        <v>767</v>
      </c>
      <c r="C77" s="3" t="s">
        <v>38</v>
      </c>
      <c r="D77" s="3" t="s">
        <v>21</v>
      </c>
      <c r="E77" s="4">
        <v>0.03231481481481482</v>
      </c>
      <c r="F77" s="8" t="str">
        <f t="shared" si="3"/>
        <v>-</v>
      </c>
      <c r="G77" s="8">
        <f t="shared" si="4"/>
        <v>1</v>
      </c>
      <c r="H77" s="8">
        <f t="shared" si="5"/>
        <v>22</v>
      </c>
    </row>
    <row r="78" spans="1:8" ht="12.75">
      <c r="A78" s="3">
        <v>77</v>
      </c>
      <c r="B78" s="3" t="s">
        <v>768</v>
      </c>
      <c r="C78" s="3" t="s">
        <v>72</v>
      </c>
      <c r="D78" s="3" t="s">
        <v>33</v>
      </c>
      <c r="E78" s="4">
        <v>0.03253472222222222</v>
      </c>
      <c r="F78" s="8" t="str">
        <f t="shared" si="3"/>
        <v>-</v>
      </c>
      <c r="G78" s="8">
        <f t="shared" si="4"/>
        <v>1</v>
      </c>
      <c r="H78" s="8">
        <f t="shared" si="5"/>
        <v>22</v>
      </c>
    </row>
    <row r="79" spans="1:8" ht="12.75">
      <c r="A79" s="3">
        <v>78</v>
      </c>
      <c r="B79" s="3" t="s">
        <v>769</v>
      </c>
      <c r="C79" s="3" t="s">
        <v>72</v>
      </c>
      <c r="D79" s="3" t="s">
        <v>25</v>
      </c>
      <c r="E79" s="4">
        <v>0.032824074074074075</v>
      </c>
      <c r="F79" s="8" t="str">
        <f t="shared" si="3"/>
        <v>-</v>
      </c>
      <c r="G79" s="8">
        <f t="shared" si="4"/>
        <v>1</v>
      </c>
      <c r="H79" s="8">
        <f t="shared" si="5"/>
        <v>22</v>
      </c>
    </row>
    <row r="80" spans="1:8" ht="12.75">
      <c r="A80" s="3">
        <v>79</v>
      </c>
      <c r="B80" s="3" t="s">
        <v>770</v>
      </c>
      <c r="C80" s="3" t="s">
        <v>72</v>
      </c>
      <c r="D80" s="3" t="s">
        <v>123</v>
      </c>
      <c r="E80" s="4">
        <v>0.032962962962962965</v>
      </c>
      <c r="F80" s="8" t="str">
        <f t="shared" si="3"/>
        <v>-</v>
      </c>
      <c r="G80" s="8">
        <f t="shared" si="4"/>
        <v>1</v>
      </c>
      <c r="H80" s="8">
        <f t="shared" si="5"/>
        <v>22</v>
      </c>
    </row>
    <row r="81" spans="1:8" ht="12.75">
      <c r="A81" s="3">
        <v>80</v>
      </c>
      <c r="B81" s="3" t="s">
        <v>839</v>
      </c>
      <c r="C81" s="3" t="s">
        <v>12</v>
      </c>
      <c r="D81" s="3" t="s">
        <v>14</v>
      </c>
      <c r="E81" s="4">
        <v>0.032997685185185185</v>
      </c>
      <c r="F81" s="8" t="str">
        <f t="shared" si="3"/>
        <v>-</v>
      </c>
      <c r="G81" s="8">
        <f t="shared" si="4"/>
        <v>1</v>
      </c>
      <c r="H81" s="8">
        <f t="shared" si="5"/>
        <v>22</v>
      </c>
    </row>
    <row r="82" spans="1:9" ht="12.75">
      <c r="A82" s="3">
        <v>81</v>
      </c>
      <c r="B82" s="3" t="s">
        <v>771</v>
      </c>
      <c r="C82" s="3" t="s">
        <v>74</v>
      </c>
      <c r="D82" s="3" t="s">
        <v>123</v>
      </c>
      <c r="E82" s="4">
        <v>0.0332175925925926</v>
      </c>
      <c r="F82" s="8">
        <f t="shared" si="3"/>
        <v>21</v>
      </c>
      <c r="G82" s="8">
        <f t="shared" si="4"/>
        <v>1</v>
      </c>
      <c r="H82" s="8">
        <f t="shared" si="5"/>
        <v>21</v>
      </c>
      <c r="I82" s="3">
        <v>1</v>
      </c>
    </row>
    <row r="83" spans="1:8" ht="12.75">
      <c r="A83" s="3">
        <v>82</v>
      </c>
      <c r="B83" s="3" t="s">
        <v>772</v>
      </c>
      <c r="C83" s="3" t="s">
        <v>69</v>
      </c>
      <c r="D83" s="3" t="s">
        <v>21</v>
      </c>
      <c r="E83" s="4">
        <v>0.03326388888888889</v>
      </c>
      <c r="F83" s="8" t="str">
        <f t="shared" si="3"/>
        <v>-</v>
      </c>
      <c r="G83" s="8">
        <f t="shared" si="4"/>
        <v>1</v>
      </c>
      <c r="H83" s="8">
        <f t="shared" si="5"/>
        <v>21</v>
      </c>
    </row>
    <row r="84" spans="1:8" ht="12.75">
      <c r="A84" s="3">
        <v>83</v>
      </c>
      <c r="B84" s="3" t="s">
        <v>773</v>
      </c>
      <c r="C84" s="3" t="s">
        <v>72</v>
      </c>
      <c r="D84" s="3" t="s">
        <v>33</v>
      </c>
      <c r="E84" s="4">
        <v>0.03342592592592592</v>
      </c>
      <c r="F84" s="8" t="str">
        <f t="shared" si="3"/>
        <v>-</v>
      </c>
      <c r="G84" s="8">
        <f t="shared" si="4"/>
        <v>1</v>
      </c>
      <c r="H84" s="8">
        <f t="shared" si="5"/>
        <v>21</v>
      </c>
    </row>
    <row r="85" spans="1:8" ht="12.75">
      <c r="A85" s="3">
        <v>84</v>
      </c>
      <c r="B85" s="3" t="s">
        <v>775</v>
      </c>
      <c r="C85" s="3" t="s">
        <v>72</v>
      </c>
      <c r="D85" s="3" t="s">
        <v>21</v>
      </c>
      <c r="E85" s="4">
        <v>0.03349537037037037</v>
      </c>
      <c r="F85" s="8" t="str">
        <f t="shared" si="3"/>
        <v>-</v>
      </c>
      <c r="G85" s="8">
        <f t="shared" si="4"/>
        <v>1</v>
      </c>
      <c r="H85" s="8">
        <f t="shared" si="5"/>
        <v>21</v>
      </c>
    </row>
    <row r="86" spans="1:8" ht="12.75">
      <c r="A86" s="3">
        <v>85</v>
      </c>
      <c r="B86" s="3" t="s">
        <v>776</v>
      </c>
      <c r="C86" s="3" t="s">
        <v>32</v>
      </c>
      <c r="D86" s="3" t="s">
        <v>123</v>
      </c>
      <c r="E86" s="4">
        <v>0.03366898148148148</v>
      </c>
      <c r="F86" s="8" t="str">
        <f t="shared" si="3"/>
        <v>-</v>
      </c>
      <c r="G86" s="8">
        <f t="shared" si="4"/>
        <v>1</v>
      </c>
      <c r="H86" s="8">
        <f t="shared" si="5"/>
        <v>21</v>
      </c>
    </row>
    <row r="87" spans="1:8" ht="12.75">
      <c r="A87" s="3">
        <v>86</v>
      </c>
      <c r="B87" s="3" t="s">
        <v>777</v>
      </c>
      <c r="C87" s="3" t="s">
        <v>69</v>
      </c>
      <c r="D87" s="3" t="s">
        <v>66</v>
      </c>
      <c r="E87" s="4">
        <v>0.03366898148148148</v>
      </c>
      <c r="F87" s="8" t="str">
        <f t="shared" si="3"/>
        <v>-</v>
      </c>
      <c r="G87" s="8">
        <f t="shared" si="4"/>
        <v>1</v>
      </c>
      <c r="H87" s="8">
        <f t="shared" si="5"/>
        <v>21</v>
      </c>
    </row>
    <row r="88" spans="1:8" ht="12.75">
      <c r="A88" s="3">
        <v>87</v>
      </c>
      <c r="B88" s="3" t="s">
        <v>779</v>
      </c>
      <c r="C88" s="3" t="s">
        <v>60</v>
      </c>
      <c r="D88" s="3" t="s">
        <v>33</v>
      </c>
      <c r="E88" s="4">
        <v>0.03422453703703703</v>
      </c>
      <c r="F88" s="8" t="str">
        <f t="shared" si="3"/>
        <v>-</v>
      </c>
      <c r="G88" s="8">
        <f t="shared" si="4"/>
        <v>1</v>
      </c>
      <c r="H88" s="8">
        <f t="shared" si="5"/>
        <v>21</v>
      </c>
    </row>
    <row r="89" spans="1:8" ht="12.75">
      <c r="A89" s="3">
        <v>88</v>
      </c>
      <c r="B89" s="3" t="s">
        <v>840</v>
      </c>
      <c r="C89" s="3" t="s">
        <v>44</v>
      </c>
      <c r="D89" s="3" t="s">
        <v>21</v>
      </c>
      <c r="E89" s="4">
        <v>0.03543981481481481</v>
      </c>
      <c r="F89" s="8" t="str">
        <f t="shared" si="3"/>
        <v>-</v>
      </c>
      <c r="G89" s="8">
        <f t="shared" si="4"/>
        <v>1</v>
      </c>
      <c r="H89" s="8">
        <f t="shared" si="5"/>
        <v>21</v>
      </c>
    </row>
    <row r="90" spans="1:8" ht="12.75">
      <c r="A90" s="3">
        <v>89</v>
      </c>
      <c r="B90" s="3" t="s">
        <v>841</v>
      </c>
      <c r="C90" s="3" t="s">
        <v>72</v>
      </c>
      <c r="D90" s="3" t="s">
        <v>39</v>
      </c>
      <c r="E90" s="4">
        <v>0.03614583333333333</v>
      </c>
      <c r="F90" s="8" t="str">
        <f t="shared" si="3"/>
        <v>-</v>
      </c>
      <c r="G90" s="8">
        <f t="shared" si="4"/>
        <v>1</v>
      </c>
      <c r="H90" s="8">
        <f t="shared" si="5"/>
        <v>21</v>
      </c>
    </row>
    <row r="91" spans="1:8" ht="12.75">
      <c r="A91" s="3">
        <v>90</v>
      </c>
      <c r="B91" s="3" t="s">
        <v>781</v>
      </c>
      <c r="C91" s="3" t="s">
        <v>72</v>
      </c>
      <c r="D91" s="3" t="s">
        <v>33</v>
      </c>
      <c r="E91" s="4">
        <v>0.03668981481481482</v>
      </c>
      <c r="F91" s="8" t="str">
        <f t="shared" si="3"/>
        <v>-</v>
      </c>
      <c r="G91" s="8">
        <f t="shared" si="4"/>
        <v>1</v>
      </c>
      <c r="H91" s="8">
        <f t="shared" si="5"/>
        <v>21</v>
      </c>
    </row>
    <row r="92" spans="1:8" ht="12.75">
      <c r="A92" s="3">
        <v>91</v>
      </c>
      <c r="B92" s="3" t="s">
        <v>842</v>
      </c>
      <c r="C92" s="3" t="s">
        <v>72</v>
      </c>
      <c r="D92" s="3" t="s">
        <v>39</v>
      </c>
      <c r="E92" s="4">
        <v>0.03701388888888889</v>
      </c>
      <c r="F92" s="8" t="str">
        <f t="shared" si="3"/>
        <v>-</v>
      </c>
      <c r="G92" s="8">
        <f t="shared" si="4"/>
        <v>1</v>
      </c>
      <c r="H92" s="8">
        <f t="shared" si="5"/>
        <v>21</v>
      </c>
    </row>
    <row r="93" spans="1:8" ht="12.75">
      <c r="A93" s="3">
        <v>92</v>
      </c>
      <c r="B93" s="3" t="s">
        <v>782</v>
      </c>
      <c r="C93" s="3" t="s">
        <v>72</v>
      </c>
      <c r="D93" s="3" t="s">
        <v>33</v>
      </c>
      <c r="E93" s="4">
        <v>0.03774305555555556</v>
      </c>
      <c r="F93" s="8" t="str">
        <f t="shared" si="3"/>
        <v>-</v>
      </c>
      <c r="G93" s="8">
        <f t="shared" si="4"/>
        <v>1</v>
      </c>
      <c r="H93" s="8">
        <f t="shared" si="5"/>
        <v>21</v>
      </c>
    </row>
    <row r="94" spans="1:9" ht="12.75">
      <c r="A94" s="3">
        <v>93</v>
      </c>
      <c r="B94" s="3" t="s">
        <v>843</v>
      </c>
      <c r="C94" s="3" t="s">
        <v>101</v>
      </c>
      <c r="D94" s="3" t="s">
        <v>171</v>
      </c>
      <c r="E94" s="4">
        <v>0.038831018518518515</v>
      </c>
      <c r="F94" s="8">
        <f t="shared" si="3"/>
        <v>20</v>
      </c>
      <c r="G94" s="8">
        <f t="shared" si="4"/>
        <v>1</v>
      </c>
      <c r="H94" s="8">
        <f t="shared" si="5"/>
        <v>20</v>
      </c>
      <c r="I94" s="3">
        <v>1</v>
      </c>
    </row>
    <row r="95" spans="1:8" ht="12.75">
      <c r="A95" s="3">
        <v>94</v>
      </c>
      <c r="B95" s="3" t="s">
        <v>844</v>
      </c>
      <c r="C95" s="3" t="s">
        <v>12</v>
      </c>
      <c r="D95" s="3" t="s">
        <v>33</v>
      </c>
      <c r="E95" s="4">
        <v>0.039050925925925926</v>
      </c>
      <c r="F95" s="8" t="str">
        <f t="shared" si="3"/>
        <v>-</v>
      </c>
      <c r="G95" s="8">
        <f t="shared" si="4"/>
        <v>1</v>
      </c>
      <c r="H95" s="8">
        <f t="shared" si="5"/>
        <v>20</v>
      </c>
    </row>
    <row r="96" spans="1:8" ht="12.75">
      <c r="A96" s="3">
        <v>95</v>
      </c>
      <c r="B96" s="3" t="s">
        <v>783</v>
      </c>
      <c r="C96" s="3" t="s">
        <v>72</v>
      </c>
      <c r="D96" s="3" t="s">
        <v>21</v>
      </c>
      <c r="E96" s="4">
        <v>0.04193287037037038</v>
      </c>
      <c r="F96" s="8" t="str">
        <f t="shared" si="3"/>
        <v>-</v>
      </c>
      <c r="G96" s="8">
        <f t="shared" si="4"/>
        <v>1</v>
      </c>
      <c r="H96" s="8">
        <f t="shared" si="5"/>
        <v>20</v>
      </c>
    </row>
    <row r="97" spans="1:8" ht="12.75">
      <c r="A97" s="3">
        <v>96</v>
      </c>
      <c r="B97" s="3" t="s">
        <v>845</v>
      </c>
      <c r="C97" s="3" t="s">
        <v>72</v>
      </c>
      <c r="D97" s="3" t="s">
        <v>25</v>
      </c>
      <c r="E97" s="4">
        <v>0.05197916666666667</v>
      </c>
      <c r="F97" s="8" t="str">
        <f t="shared" si="3"/>
        <v>-</v>
      </c>
      <c r="G97" s="8">
        <f t="shared" si="4"/>
        <v>1</v>
      </c>
      <c r="H97" s="8">
        <f t="shared" si="5"/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10" t="s">
        <v>789</v>
      </c>
      <c r="B1" s="10" t="s">
        <v>5</v>
      </c>
      <c r="C1" s="11" t="s">
        <v>790</v>
      </c>
      <c r="D1" s="11"/>
      <c r="E1" s="11"/>
      <c r="F1" s="11"/>
      <c r="G1" s="10" t="s">
        <v>791</v>
      </c>
    </row>
    <row r="2" spans="1:7" ht="12.75">
      <c r="A2" s="10">
        <v>1</v>
      </c>
      <c r="B2" s="12" t="s">
        <v>797</v>
      </c>
      <c r="C2" s="3">
        <v>60</v>
      </c>
      <c r="D2" s="3">
        <v>59</v>
      </c>
      <c r="E2" s="3">
        <v>57</v>
      </c>
      <c r="F2" s="3">
        <v>56</v>
      </c>
      <c r="G2" s="10">
        <f aca="true" t="shared" si="0" ref="G2:G22">SUM(C2:F2)</f>
        <v>232</v>
      </c>
    </row>
    <row r="3" spans="1:7" ht="12.75">
      <c r="A3" s="10">
        <v>2</v>
      </c>
      <c r="B3" s="12" t="s">
        <v>793</v>
      </c>
      <c r="C3" s="3">
        <v>58</v>
      </c>
      <c r="D3" s="3">
        <v>52</v>
      </c>
      <c r="E3" s="3">
        <v>47</v>
      </c>
      <c r="F3" s="3">
        <v>44</v>
      </c>
      <c r="G3" s="10">
        <f t="shared" si="0"/>
        <v>201</v>
      </c>
    </row>
    <row r="4" spans="1:7" ht="12.75">
      <c r="A4" s="10">
        <v>3</v>
      </c>
      <c r="B4" s="12" t="s">
        <v>798</v>
      </c>
      <c r="C4" s="3">
        <v>51</v>
      </c>
      <c r="D4" s="3">
        <v>49</v>
      </c>
      <c r="E4" s="3">
        <v>46</v>
      </c>
      <c r="F4" s="3">
        <v>39</v>
      </c>
      <c r="G4" s="10">
        <f t="shared" si="0"/>
        <v>185</v>
      </c>
    </row>
    <row r="5" spans="1:7" ht="12.75">
      <c r="A5" s="10" t="s">
        <v>813</v>
      </c>
      <c r="B5" s="12" t="s">
        <v>792</v>
      </c>
      <c r="C5" s="3">
        <v>55</v>
      </c>
      <c r="D5" s="3">
        <v>45</v>
      </c>
      <c r="E5" s="3">
        <v>43</v>
      </c>
      <c r="F5" s="3">
        <v>42</v>
      </c>
      <c r="G5" s="10">
        <f t="shared" si="0"/>
        <v>185</v>
      </c>
    </row>
    <row r="6" spans="1:7" ht="12.75">
      <c r="A6" s="10">
        <v>5</v>
      </c>
      <c r="B6" s="12" t="s">
        <v>72</v>
      </c>
      <c r="C6" s="3">
        <v>53</v>
      </c>
      <c r="D6" s="3">
        <v>38</v>
      </c>
      <c r="E6" s="3">
        <v>36</v>
      </c>
      <c r="F6" s="3">
        <v>34</v>
      </c>
      <c r="G6" s="10">
        <f t="shared" si="0"/>
        <v>161</v>
      </c>
    </row>
    <row r="7" spans="1:7" ht="12.75">
      <c r="A7" s="10">
        <v>6</v>
      </c>
      <c r="B7" s="12" t="s">
        <v>796</v>
      </c>
      <c r="C7" s="3">
        <v>54</v>
      </c>
      <c r="D7" s="3">
        <v>32</v>
      </c>
      <c r="E7" s="3">
        <v>30</v>
      </c>
      <c r="F7" s="3">
        <v>26</v>
      </c>
      <c r="G7" s="10">
        <f t="shared" si="0"/>
        <v>142</v>
      </c>
    </row>
    <row r="8" spans="1:7" ht="12.75">
      <c r="A8" s="10">
        <v>7</v>
      </c>
      <c r="B8" s="12" t="s">
        <v>60</v>
      </c>
      <c r="C8" s="3">
        <v>41</v>
      </c>
      <c r="D8" s="3">
        <v>37</v>
      </c>
      <c r="E8" s="3">
        <v>31</v>
      </c>
      <c r="F8" s="3">
        <v>29</v>
      </c>
      <c r="G8" s="10">
        <f t="shared" si="0"/>
        <v>138</v>
      </c>
    </row>
    <row r="9" spans="1:7" ht="12.75">
      <c r="A9" s="10">
        <v>8</v>
      </c>
      <c r="B9" s="12" t="s">
        <v>101</v>
      </c>
      <c r="C9" s="3">
        <v>50</v>
      </c>
      <c r="D9" s="3">
        <v>40</v>
      </c>
      <c r="E9" s="3">
        <v>20</v>
      </c>
      <c r="F9" s="3"/>
      <c r="G9" s="10">
        <f t="shared" si="0"/>
        <v>110</v>
      </c>
    </row>
    <row r="10" spans="1:7" ht="12.75">
      <c r="A10" s="10">
        <v>9</v>
      </c>
      <c r="B10" s="12" t="s">
        <v>74</v>
      </c>
      <c r="C10" s="3">
        <v>33</v>
      </c>
      <c r="D10" s="3">
        <v>28</v>
      </c>
      <c r="E10" s="3">
        <v>23</v>
      </c>
      <c r="F10" s="3">
        <v>21</v>
      </c>
      <c r="G10" s="10">
        <f t="shared" si="0"/>
        <v>105</v>
      </c>
    </row>
    <row r="11" spans="1:7" ht="12.75">
      <c r="A11" s="10">
        <v>10</v>
      </c>
      <c r="B11" s="12" t="s">
        <v>794</v>
      </c>
      <c r="C11" s="3">
        <v>48</v>
      </c>
      <c r="D11" s="3">
        <v>27</v>
      </c>
      <c r="E11" s="3"/>
      <c r="F11" s="3"/>
      <c r="G11" s="10">
        <f t="shared" si="0"/>
        <v>75</v>
      </c>
    </row>
    <row r="12" spans="1:7" ht="12.75">
      <c r="A12" s="10">
        <v>11</v>
      </c>
      <c r="B12" s="12" t="s">
        <v>440</v>
      </c>
      <c r="C12" s="3">
        <v>25</v>
      </c>
      <c r="D12" s="3">
        <v>24</v>
      </c>
      <c r="E12" s="3"/>
      <c r="F12" s="3"/>
      <c r="G12" s="10">
        <f t="shared" si="0"/>
        <v>49</v>
      </c>
    </row>
    <row r="13" spans="1:7" ht="12.75">
      <c r="A13" s="10">
        <v>12</v>
      </c>
      <c r="B13" s="12" t="s">
        <v>803</v>
      </c>
      <c r="C13" s="3">
        <v>35</v>
      </c>
      <c r="D13" s="3"/>
      <c r="E13" s="3"/>
      <c r="F13" s="3"/>
      <c r="G13" s="10">
        <f t="shared" si="0"/>
        <v>35</v>
      </c>
    </row>
    <row r="14" spans="1:7" ht="12.75">
      <c r="A14" s="10">
        <v>13</v>
      </c>
      <c r="B14" s="12" t="s">
        <v>795</v>
      </c>
      <c r="C14" s="3">
        <v>22</v>
      </c>
      <c r="D14" s="3"/>
      <c r="E14" s="3"/>
      <c r="F14" s="3"/>
      <c r="G14" s="10">
        <f t="shared" si="0"/>
        <v>22</v>
      </c>
    </row>
    <row r="15" spans="1:7" ht="12.75">
      <c r="A15" s="10" t="s">
        <v>800</v>
      </c>
      <c r="B15" s="12" t="s">
        <v>801</v>
      </c>
      <c r="C15" s="3"/>
      <c r="D15" s="3"/>
      <c r="E15" s="3"/>
      <c r="F15" s="3"/>
      <c r="G15" s="10">
        <f t="shared" si="0"/>
        <v>0</v>
      </c>
    </row>
    <row r="16" spans="1:7" ht="12.75">
      <c r="A16" s="10" t="s">
        <v>800</v>
      </c>
      <c r="B16" s="12" t="s">
        <v>802</v>
      </c>
      <c r="C16" s="3"/>
      <c r="D16" s="3"/>
      <c r="E16" s="3"/>
      <c r="F16" s="3"/>
      <c r="G16" s="10">
        <f t="shared" si="0"/>
        <v>0</v>
      </c>
    </row>
    <row r="17" spans="1:7" ht="12.75">
      <c r="A17" s="10" t="s">
        <v>800</v>
      </c>
      <c r="B17" s="12" t="s">
        <v>804</v>
      </c>
      <c r="C17" s="3"/>
      <c r="D17" s="3"/>
      <c r="E17" s="3"/>
      <c r="F17" s="3"/>
      <c r="G17" s="10">
        <f t="shared" si="0"/>
        <v>0</v>
      </c>
    </row>
    <row r="18" spans="1:7" ht="12.75">
      <c r="A18" s="10" t="s">
        <v>800</v>
      </c>
      <c r="B18" s="12" t="s">
        <v>122</v>
      </c>
      <c r="C18" s="3"/>
      <c r="D18" s="3"/>
      <c r="E18" s="3"/>
      <c r="F18" s="3"/>
      <c r="G18" s="10">
        <f t="shared" si="0"/>
        <v>0</v>
      </c>
    </row>
    <row r="19" spans="1:7" ht="12.75">
      <c r="A19" s="10" t="s">
        <v>800</v>
      </c>
      <c r="B19" s="12" t="s">
        <v>805</v>
      </c>
      <c r="C19" s="3"/>
      <c r="D19" s="3"/>
      <c r="E19" s="3"/>
      <c r="F19" s="3"/>
      <c r="G19" s="10">
        <f t="shared" si="0"/>
        <v>0</v>
      </c>
    </row>
    <row r="20" spans="1:7" ht="12.75">
      <c r="A20" s="10" t="s">
        <v>800</v>
      </c>
      <c r="B20" s="12" t="s">
        <v>806</v>
      </c>
      <c r="C20" s="3"/>
      <c r="D20" s="3"/>
      <c r="E20" s="3"/>
      <c r="F20" s="3"/>
      <c r="G20" s="10">
        <f t="shared" si="0"/>
        <v>0</v>
      </c>
    </row>
    <row r="21" spans="1:7" ht="12.75">
      <c r="A21" s="10" t="s">
        <v>800</v>
      </c>
      <c r="B21" s="12" t="s">
        <v>799</v>
      </c>
      <c r="C21" s="3"/>
      <c r="D21" s="3"/>
      <c r="E21" s="3"/>
      <c r="F21" s="3"/>
      <c r="G21" s="10">
        <f t="shared" si="0"/>
        <v>0</v>
      </c>
    </row>
    <row r="22" spans="1:7" ht="12.75">
      <c r="A22" s="10" t="s">
        <v>800</v>
      </c>
      <c r="B22" s="12" t="s">
        <v>807</v>
      </c>
      <c r="C22" s="3"/>
      <c r="D22" s="3"/>
      <c r="E22" s="3"/>
      <c r="F22" s="3"/>
      <c r="G22" s="10">
        <f t="shared" si="0"/>
        <v>0</v>
      </c>
    </row>
    <row r="23" spans="1:7" ht="12.75">
      <c r="A23" s="10"/>
      <c r="B23" s="12"/>
      <c r="C23" s="3"/>
      <c r="D23" s="3"/>
      <c r="E23" s="3"/>
      <c r="F23" s="3"/>
      <c r="G23" s="10"/>
    </row>
    <row r="24" spans="1:7" ht="12.75" hidden="1">
      <c r="A24" s="10"/>
      <c r="B24" s="12"/>
      <c r="C24" t="s">
        <v>808</v>
      </c>
      <c r="G24" s="3"/>
    </row>
    <row r="25" spans="1:8" ht="12.75" hidden="1">
      <c r="A25" s="10"/>
      <c r="B25" s="12"/>
      <c r="C25" t="s">
        <v>809</v>
      </c>
      <c r="D25" t="s">
        <v>810</v>
      </c>
      <c r="G25" s="3">
        <f>SUM(G2:G22)</f>
        <v>1640</v>
      </c>
      <c r="H25" t="s">
        <v>811</v>
      </c>
    </row>
    <row r="26" spans="1:8" ht="12.75" hidden="1">
      <c r="A26" s="10"/>
      <c r="B26" s="12"/>
      <c r="C26" s="3">
        <f>MAX(C2:F19)</f>
        <v>60</v>
      </c>
      <c r="D26" s="3">
        <f>MIN(C1:F19)</f>
        <v>20</v>
      </c>
      <c r="G26" s="3">
        <f>(C26*(C26+1)-D26*(D26-1))/2</f>
        <v>1640</v>
      </c>
      <c r="H26" t="s">
        <v>812</v>
      </c>
    </row>
    <row r="27" ht="12.75" hidden="1">
      <c r="G27" s="3" t="str">
        <f>IF(G25=G26,"ok","CHECK")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2"/>
  <sheetViews>
    <sheetView zoomScalePageLayoutView="0" workbookViewId="0" topLeftCell="A115">
      <selection activeCell="E134" sqref="E134"/>
    </sheetView>
  </sheetViews>
  <sheetFormatPr defaultColWidth="9.140625" defaultRowHeight="12.75"/>
  <cols>
    <col min="6" max="6" width="30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32</v>
      </c>
      <c r="C2" t="s">
        <v>10</v>
      </c>
      <c r="D2" t="s">
        <v>11</v>
      </c>
      <c r="E2" s="1">
        <v>0.017916666666666668</v>
      </c>
      <c r="F2" t="s">
        <v>12</v>
      </c>
      <c r="G2" t="s">
        <v>13</v>
      </c>
      <c r="H2">
        <v>1</v>
      </c>
      <c r="I2" t="s">
        <v>14</v>
      </c>
      <c r="J2">
        <v>1</v>
      </c>
    </row>
    <row r="3" spans="1:10" ht="12.75">
      <c r="A3">
        <v>2</v>
      </c>
      <c r="B3">
        <v>282</v>
      </c>
      <c r="C3" t="s">
        <v>15</v>
      </c>
      <c r="D3" t="s">
        <v>16</v>
      </c>
      <c r="E3" s="1">
        <v>0.018472222222222223</v>
      </c>
      <c r="F3" t="s">
        <v>12</v>
      </c>
      <c r="G3" t="s">
        <v>13</v>
      </c>
      <c r="H3">
        <v>2</v>
      </c>
      <c r="I3" t="s">
        <v>14</v>
      </c>
      <c r="J3">
        <v>2</v>
      </c>
    </row>
    <row r="4" spans="1:10" ht="12.75">
      <c r="A4">
        <v>3</v>
      </c>
      <c r="B4">
        <v>28</v>
      </c>
      <c r="C4" t="s">
        <v>17</v>
      </c>
      <c r="D4" t="s">
        <v>18</v>
      </c>
      <c r="E4" s="1">
        <v>0.018819444444444448</v>
      </c>
      <c r="F4" t="s">
        <v>12</v>
      </c>
      <c r="G4" t="s">
        <v>13</v>
      </c>
      <c r="H4">
        <v>3</v>
      </c>
      <c r="I4" t="s">
        <v>14</v>
      </c>
      <c r="J4">
        <v>3</v>
      </c>
    </row>
    <row r="5" spans="1:10" ht="12.75">
      <c r="A5">
        <v>4</v>
      </c>
      <c r="B5">
        <v>88</v>
      </c>
      <c r="C5" t="s">
        <v>19</v>
      </c>
      <c r="D5" t="s">
        <v>20</v>
      </c>
      <c r="E5" s="1">
        <v>0.018935185185185183</v>
      </c>
      <c r="F5" t="s">
        <v>12</v>
      </c>
      <c r="G5" t="s">
        <v>13</v>
      </c>
      <c r="H5">
        <v>4</v>
      </c>
      <c r="I5" t="s">
        <v>21</v>
      </c>
      <c r="J5">
        <v>1</v>
      </c>
    </row>
    <row r="6" spans="1:10" ht="12.75">
      <c r="A6">
        <v>5</v>
      </c>
      <c r="B6">
        <v>36</v>
      </c>
      <c r="C6" t="s">
        <v>22</v>
      </c>
      <c r="D6" t="s">
        <v>23</v>
      </c>
      <c r="E6" s="1">
        <v>0.019618055555555555</v>
      </c>
      <c r="F6" t="s">
        <v>12</v>
      </c>
      <c r="G6" t="s">
        <v>24</v>
      </c>
      <c r="H6">
        <v>1</v>
      </c>
      <c r="I6" t="s">
        <v>25</v>
      </c>
      <c r="J6">
        <v>1</v>
      </c>
    </row>
    <row r="7" spans="1:10" ht="12.75">
      <c r="A7">
        <v>6</v>
      </c>
      <c r="B7">
        <v>220</v>
      </c>
      <c r="C7" t="s">
        <v>26</v>
      </c>
      <c r="D7" t="s">
        <v>27</v>
      </c>
      <c r="E7" s="1">
        <v>0.01974537037037037</v>
      </c>
      <c r="F7" t="s">
        <v>12</v>
      </c>
      <c r="G7" t="s">
        <v>13</v>
      </c>
      <c r="H7">
        <v>5</v>
      </c>
      <c r="I7" t="s">
        <v>25</v>
      </c>
      <c r="J7">
        <v>1</v>
      </c>
    </row>
    <row r="8" spans="1:10" ht="12.75">
      <c r="A8">
        <v>7</v>
      </c>
      <c r="B8">
        <v>206</v>
      </c>
      <c r="C8" t="s">
        <v>28</v>
      </c>
      <c r="D8" t="s">
        <v>29</v>
      </c>
      <c r="E8" s="1">
        <v>0.019780092592592592</v>
      </c>
      <c r="F8" t="s">
        <v>12</v>
      </c>
      <c r="G8" t="s">
        <v>24</v>
      </c>
      <c r="H8">
        <v>2</v>
      </c>
      <c r="I8" t="s">
        <v>25</v>
      </c>
      <c r="J8">
        <v>2</v>
      </c>
    </row>
    <row r="9" spans="1:10" ht="12.75">
      <c r="A9">
        <v>8</v>
      </c>
      <c r="B9">
        <v>313</v>
      </c>
      <c r="C9" t="s">
        <v>30</v>
      </c>
      <c r="D9" t="s">
        <v>31</v>
      </c>
      <c r="E9" s="1">
        <v>0.019918981481481482</v>
      </c>
      <c r="F9" t="s">
        <v>32</v>
      </c>
      <c r="G9" t="s">
        <v>13</v>
      </c>
      <c r="H9">
        <v>6</v>
      </c>
      <c r="I9" t="s">
        <v>33</v>
      </c>
      <c r="J9">
        <v>1</v>
      </c>
    </row>
    <row r="10" spans="1:10" ht="12.75">
      <c r="A10">
        <v>9</v>
      </c>
      <c r="B10">
        <v>17</v>
      </c>
      <c r="C10" t="s">
        <v>34</v>
      </c>
      <c r="D10" t="s">
        <v>35</v>
      </c>
      <c r="E10" s="1">
        <v>0.02003472222222222</v>
      </c>
      <c r="F10" t="s">
        <v>12</v>
      </c>
      <c r="G10" t="s">
        <v>13</v>
      </c>
      <c r="H10">
        <v>7</v>
      </c>
      <c r="I10" t="s">
        <v>25</v>
      </c>
      <c r="J10">
        <v>2</v>
      </c>
    </row>
    <row r="11" spans="1:10" ht="12.75">
      <c r="A11">
        <v>10</v>
      </c>
      <c r="B11">
        <v>326</v>
      </c>
      <c r="C11" t="s">
        <v>36</v>
      </c>
      <c r="D11" t="s">
        <v>37</v>
      </c>
      <c r="E11" s="1">
        <v>0.02025462962962963</v>
      </c>
      <c r="F11" t="s">
        <v>38</v>
      </c>
      <c r="G11" t="s">
        <v>13</v>
      </c>
      <c r="H11">
        <v>8</v>
      </c>
      <c r="I11" t="s">
        <v>39</v>
      </c>
      <c r="J11">
        <v>1</v>
      </c>
    </row>
    <row r="12" spans="1:10" ht="12.75">
      <c r="A12">
        <v>11</v>
      </c>
      <c r="B12">
        <v>7</v>
      </c>
      <c r="C12" t="s">
        <v>40</v>
      </c>
      <c r="D12" t="s">
        <v>41</v>
      </c>
      <c r="E12" s="1">
        <v>0.020335648148148148</v>
      </c>
      <c r="F12" t="s">
        <v>38</v>
      </c>
      <c r="G12" t="s">
        <v>13</v>
      </c>
      <c r="H12">
        <v>9</v>
      </c>
      <c r="I12" t="s">
        <v>21</v>
      </c>
      <c r="J12">
        <v>2</v>
      </c>
    </row>
    <row r="13" spans="1:10" ht="12.75">
      <c r="A13">
        <v>12</v>
      </c>
      <c r="B13">
        <v>240</v>
      </c>
      <c r="C13" t="s">
        <v>42</v>
      </c>
      <c r="D13" t="s">
        <v>43</v>
      </c>
      <c r="E13" s="1">
        <v>0.020428240740740743</v>
      </c>
      <c r="F13" t="s">
        <v>44</v>
      </c>
      <c r="G13" t="s">
        <v>13</v>
      </c>
      <c r="H13">
        <v>10</v>
      </c>
      <c r="I13" t="s">
        <v>25</v>
      </c>
      <c r="J13">
        <v>3</v>
      </c>
    </row>
    <row r="14" spans="1:10" ht="12.75">
      <c r="A14">
        <v>13</v>
      </c>
      <c r="B14">
        <v>4</v>
      </c>
      <c r="C14" t="s">
        <v>45</v>
      </c>
      <c r="D14" t="s">
        <v>46</v>
      </c>
      <c r="E14" s="1">
        <v>0.020555555555555556</v>
      </c>
      <c r="F14" t="s">
        <v>47</v>
      </c>
      <c r="G14" t="s">
        <v>13</v>
      </c>
      <c r="H14">
        <v>11</v>
      </c>
      <c r="I14" t="s">
        <v>39</v>
      </c>
      <c r="J14">
        <v>2</v>
      </c>
    </row>
    <row r="15" spans="1:10" ht="12.75">
      <c r="A15">
        <v>14</v>
      </c>
      <c r="B15">
        <v>3</v>
      </c>
      <c r="C15" t="s">
        <v>48</v>
      </c>
      <c r="D15" t="s">
        <v>49</v>
      </c>
      <c r="E15" s="1">
        <v>0.02082175925925926</v>
      </c>
      <c r="F15" t="s">
        <v>12</v>
      </c>
      <c r="G15" t="s">
        <v>13</v>
      </c>
      <c r="H15">
        <v>12</v>
      </c>
      <c r="I15" t="s">
        <v>21</v>
      </c>
      <c r="J15">
        <v>3</v>
      </c>
    </row>
    <row r="16" spans="1:10" ht="12.75">
      <c r="A16">
        <v>15</v>
      </c>
      <c r="B16">
        <v>196</v>
      </c>
      <c r="C16" t="s">
        <v>50</v>
      </c>
      <c r="D16" t="s">
        <v>51</v>
      </c>
      <c r="E16" s="1">
        <v>0.02082175925925926</v>
      </c>
      <c r="F16" t="s">
        <v>44</v>
      </c>
      <c r="G16" t="s">
        <v>13</v>
      </c>
      <c r="H16">
        <v>13</v>
      </c>
      <c r="I16" t="s">
        <v>21</v>
      </c>
      <c r="J16">
        <v>4</v>
      </c>
    </row>
    <row r="17" spans="1:10" ht="12.75">
      <c r="A17">
        <v>16</v>
      </c>
      <c r="B17">
        <v>200</v>
      </c>
      <c r="C17" t="s">
        <v>36</v>
      </c>
      <c r="D17" t="s">
        <v>52</v>
      </c>
      <c r="E17" s="1">
        <v>0.020833333333333332</v>
      </c>
      <c r="F17" t="s">
        <v>44</v>
      </c>
      <c r="G17" t="s">
        <v>13</v>
      </c>
      <c r="H17">
        <v>14</v>
      </c>
      <c r="I17" t="s">
        <v>39</v>
      </c>
      <c r="J17">
        <v>3</v>
      </c>
    </row>
    <row r="18" spans="1:10" ht="12.75">
      <c r="A18">
        <v>17</v>
      </c>
      <c r="B18">
        <v>272</v>
      </c>
      <c r="C18" t="s">
        <v>53</v>
      </c>
      <c r="D18" t="s">
        <v>54</v>
      </c>
      <c r="E18" s="1">
        <v>0.02108796296296296</v>
      </c>
      <c r="F18" t="s">
        <v>12</v>
      </c>
      <c r="G18" t="s">
        <v>13</v>
      </c>
      <c r="H18">
        <v>15</v>
      </c>
      <c r="I18" t="s">
        <v>14</v>
      </c>
      <c r="J18">
        <v>4</v>
      </c>
    </row>
    <row r="19" spans="1:10" ht="12.75">
      <c r="A19">
        <v>18</v>
      </c>
      <c r="B19">
        <v>166</v>
      </c>
      <c r="C19" t="s">
        <v>55</v>
      </c>
      <c r="D19" t="s">
        <v>56</v>
      </c>
      <c r="E19" s="1">
        <v>0.021157407407407406</v>
      </c>
      <c r="G19" t="s">
        <v>13</v>
      </c>
      <c r="H19">
        <v>16</v>
      </c>
      <c r="I19" t="s">
        <v>25</v>
      </c>
      <c r="J19">
        <v>4</v>
      </c>
    </row>
    <row r="20" spans="1:10" ht="12.75">
      <c r="A20">
        <v>19</v>
      </c>
      <c r="B20">
        <v>129</v>
      </c>
      <c r="C20" t="s">
        <v>48</v>
      </c>
      <c r="D20" t="s">
        <v>57</v>
      </c>
      <c r="E20" s="1">
        <v>0.021180555555555553</v>
      </c>
      <c r="F20" t="s">
        <v>12</v>
      </c>
      <c r="G20" t="s">
        <v>13</v>
      </c>
      <c r="H20">
        <v>17</v>
      </c>
      <c r="I20" t="s">
        <v>25</v>
      </c>
      <c r="J20">
        <v>5</v>
      </c>
    </row>
    <row r="21" spans="1:10" ht="12.75">
      <c r="A21">
        <v>20</v>
      </c>
      <c r="B21">
        <v>14</v>
      </c>
      <c r="C21" t="s">
        <v>58</v>
      </c>
      <c r="D21" t="s">
        <v>59</v>
      </c>
      <c r="E21" s="1">
        <v>0.02125</v>
      </c>
      <c r="F21" t="s">
        <v>60</v>
      </c>
      <c r="G21" t="s">
        <v>13</v>
      </c>
      <c r="H21">
        <v>18</v>
      </c>
      <c r="I21" t="s">
        <v>33</v>
      </c>
      <c r="J21">
        <v>2</v>
      </c>
    </row>
    <row r="22" spans="1:10" ht="12.75">
      <c r="A22">
        <v>21</v>
      </c>
      <c r="B22">
        <v>229</v>
      </c>
      <c r="C22" t="s">
        <v>61</v>
      </c>
      <c r="D22" t="s">
        <v>62</v>
      </c>
      <c r="E22" s="1">
        <v>0.021284722222222222</v>
      </c>
      <c r="F22" t="s">
        <v>63</v>
      </c>
      <c r="G22" t="s">
        <v>13</v>
      </c>
      <c r="H22">
        <v>19</v>
      </c>
      <c r="I22" t="s">
        <v>25</v>
      </c>
      <c r="J22">
        <v>6</v>
      </c>
    </row>
    <row r="23" spans="1:10" ht="12.75">
      <c r="A23">
        <v>22</v>
      </c>
      <c r="B23">
        <v>210</v>
      </c>
      <c r="C23" t="s">
        <v>64</v>
      </c>
      <c r="D23" t="s">
        <v>65</v>
      </c>
      <c r="E23" s="1">
        <v>0.02130787037037037</v>
      </c>
      <c r="F23" t="s">
        <v>38</v>
      </c>
      <c r="G23" t="s">
        <v>13</v>
      </c>
      <c r="H23">
        <v>20</v>
      </c>
      <c r="I23" t="s">
        <v>66</v>
      </c>
      <c r="J23">
        <v>1</v>
      </c>
    </row>
    <row r="24" spans="1:10" ht="12.75">
      <c r="A24">
        <v>23</v>
      </c>
      <c r="B24">
        <v>120</v>
      </c>
      <c r="C24" t="s">
        <v>67</v>
      </c>
      <c r="D24" t="s">
        <v>68</v>
      </c>
      <c r="E24" s="1">
        <v>0.021319444444444443</v>
      </c>
      <c r="F24" t="s">
        <v>69</v>
      </c>
      <c r="G24" t="s">
        <v>13</v>
      </c>
      <c r="H24">
        <v>21</v>
      </c>
      <c r="I24" t="s">
        <v>21</v>
      </c>
      <c r="J24">
        <v>5</v>
      </c>
    </row>
    <row r="25" spans="1:10" ht="12.75">
      <c r="A25">
        <v>24</v>
      </c>
      <c r="B25">
        <v>311</v>
      </c>
      <c r="C25" t="s">
        <v>70</v>
      </c>
      <c r="D25" t="s">
        <v>71</v>
      </c>
      <c r="E25" s="1">
        <v>0.021331018518518517</v>
      </c>
      <c r="F25" t="s">
        <v>72</v>
      </c>
      <c r="G25" t="s">
        <v>13</v>
      </c>
      <c r="H25">
        <v>22</v>
      </c>
      <c r="I25" t="s">
        <v>33</v>
      </c>
      <c r="J25">
        <v>3</v>
      </c>
    </row>
    <row r="26" spans="1:10" ht="12.75">
      <c r="A26">
        <v>25</v>
      </c>
      <c r="B26">
        <v>124</v>
      </c>
      <c r="C26" t="s">
        <v>64</v>
      </c>
      <c r="D26" t="s">
        <v>73</v>
      </c>
      <c r="E26" s="1">
        <v>0.021412037037037035</v>
      </c>
      <c r="F26" t="s">
        <v>74</v>
      </c>
      <c r="G26" t="s">
        <v>13</v>
      </c>
      <c r="H26">
        <v>23</v>
      </c>
      <c r="I26" t="s">
        <v>25</v>
      </c>
      <c r="J26">
        <v>7</v>
      </c>
    </row>
    <row r="27" spans="1:10" ht="12.75">
      <c r="A27">
        <v>26</v>
      </c>
      <c r="B27">
        <v>186</v>
      </c>
      <c r="C27" t="s">
        <v>58</v>
      </c>
      <c r="D27" t="s">
        <v>75</v>
      </c>
      <c r="E27" s="1">
        <v>0.02144675925925926</v>
      </c>
      <c r="F27" t="s">
        <v>76</v>
      </c>
      <c r="G27" t="s">
        <v>13</v>
      </c>
      <c r="H27">
        <v>24</v>
      </c>
      <c r="I27" t="s">
        <v>33</v>
      </c>
      <c r="J27">
        <v>4</v>
      </c>
    </row>
    <row r="28" spans="1:10" ht="12.75">
      <c r="A28">
        <v>27</v>
      </c>
      <c r="B28">
        <v>1</v>
      </c>
      <c r="C28" t="s">
        <v>77</v>
      </c>
      <c r="D28" t="s">
        <v>78</v>
      </c>
      <c r="E28" s="1">
        <v>0.021458333333333333</v>
      </c>
      <c r="F28" t="s">
        <v>74</v>
      </c>
      <c r="G28" t="s">
        <v>13</v>
      </c>
      <c r="H28">
        <v>25</v>
      </c>
      <c r="I28" t="s">
        <v>21</v>
      </c>
      <c r="J28">
        <v>6</v>
      </c>
    </row>
    <row r="29" spans="1:10" ht="12.75">
      <c r="A29">
        <v>28</v>
      </c>
      <c r="B29">
        <v>142</v>
      </c>
      <c r="C29" t="s">
        <v>79</v>
      </c>
      <c r="D29" t="s">
        <v>80</v>
      </c>
      <c r="E29" s="1">
        <v>0.021458333333333333</v>
      </c>
      <c r="F29" t="s">
        <v>12</v>
      </c>
      <c r="G29" t="s">
        <v>13</v>
      </c>
      <c r="H29">
        <v>26</v>
      </c>
      <c r="I29" t="s">
        <v>33</v>
      </c>
      <c r="J29">
        <v>5</v>
      </c>
    </row>
    <row r="30" spans="1:10" ht="12.75">
      <c r="A30">
        <v>29</v>
      </c>
      <c r="B30">
        <v>219</v>
      </c>
      <c r="C30" t="s">
        <v>45</v>
      </c>
      <c r="D30" t="s">
        <v>81</v>
      </c>
      <c r="E30" s="1">
        <v>0.02148148148148148</v>
      </c>
      <c r="F30" t="s">
        <v>44</v>
      </c>
      <c r="G30" t="s">
        <v>13</v>
      </c>
      <c r="H30">
        <v>27</v>
      </c>
      <c r="I30" t="s">
        <v>25</v>
      </c>
      <c r="J30">
        <v>8</v>
      </c>
    </row>
    <row r="31" spans="1:10" ht="12.75">
      <c r="A31">
        <v>30</v>
      </c>
      <c r="B31">
        <v>110</v>
      </c>
      <c r="C31" t="s">
        <v>82</v>
      </c>
      <c r="D31" t="s">
        <v>83</v>
      </c>
      <c r="E31" s="1">
        <v>0.021504629629629627</v>
      </c>
      <c r="F31" t="s">
        <v>69</v>
      </c>
      <c r="G31" t="s">
        <v>13</v>
      </c>
      <c r="H31">
        <v>28</v>
      </c>
      <c r="I31" t="s">
        <v>21</v>
      </c>
      <c r="J31">
        <v>7</v>
      </c>
    </row>
    <row r="32" spans="1:10" ht="12.75">
      <c r="A32">
        <v>31</v>
      </c>
      <c r="B32">
        <v>213</v>
      </c>
      <c r="C32" t="s">
        <v>84</v>
      </c>
      <c r="D32" t="s">
        <v>85</v>
      </c>
      <c r="E32" s="1">
        <v>0.021504629629629627</v>
      </c>
      <c r="F32" t="s">
        <v>38</v>
      </c>
      <c r="G32" t="s">
        <v>24</v>
      </c>
      <c r="H32">
        <v>3</v>
      </c>
      <c r="I32" t="s">
        <v>33</v>
      </c>
      <c r="J32">
        <v>1</v>
      </c>
    </row>
    <row r="33" spans="1:10" ht="12.75">
      <c r="A33">
        <v>32</v>
      </c>
      <c r="B33">
        <v>145</v>
      </c>
      <c r="C33" t="s">
        <v>86</v>
      </c>
      <c r="D33" t="s">
        <v>87</v>
      </c>
      <c r="E33" s="1">
        <v>0.02153935185185185</v>
      </c>
      <c r="F33" t="s">
        <v>38</v>
      </c>
      <c r="G33" t="s">
        <v>13</v>
      </c>
      <c r="H33">
        <v>29</v>
      </c>
      <c r="I33" t="s">
        <v>39</v>
      </c>
      <c r="J33">
        <v>4</v>
      </c>
    </row>
    <row r="34" spans="1:10" ht="12.75">
      <c r="A34">
        <v>33</v>
      </c>
      <c r="B34">
        <v>188</v>
      </c>
      <c r="C34" t="s">
        <v>88</v>
      </c>
      <c r="D34" t="s">
        <v>89</v>
      </c>
      <c r="E34" s="1">
        <v>0.021574074074074075</v>
      </c>
      <c r="F34" t="s">
        <v>44</v>
      </c>
      <c r="G34" t="s">
        <v>13</v>
      </c>
      <c r="H34">
        <v>30</v>
      </c>
      <c r="I34" t="s">
        <v>39</v>
      </c>
      <c r="J34">
        <v>5</v>
      </c>
    </row>
    <row r="35" spans="1:10" ht="12.75">
      <c r="A35">
        <v>34</v>
      </c>
      <c r="B35">
        <v>162</v>
      </c>
      <c r="C35" t="s">
        <v>79</v>
      </c>
      <c r="D35" t="s">
        <v>90</v>
      </c>
      <c r="E35" s="1">
        <v>0.021666666666666667</v>
      </c>
      <c r="F35" t="s">
        <v>38</v>
      </c>
      <c r="G35" t="s">
        <v>13</v>
      </c>
      <c r="H35">
        <v>31</v>
      </c>
      <c r="I35" t="s">
        <v>39</v>
      </c>
      <c r="J35">
        <v>6</v>
      </c>
    </row>
    <row r="36" spans="1:10" ht="12.75">
      <c r="A36">
        <v>35</v>
      </c>
      <c r="B36">
        <v>306</v>
      </c>
      <c r="C36" t="s">
        <v>91</v>
      </c>
      <c r="D36" t="s">
        <v>92</v>
      </c>
      <c r="E36" s="1">
        <v>0.021689814814814815</v>
      </c>
      <c r="F36" t="s">
        <v>74</v>
      </c>
      <c r="G36" t="s">
        <v>13</v>
      </c>
      <c r="H36">
        <v>32</v>
      </c>
      <c r="I36" t="s">
        <v>25</v>
      </c>
      <c r="J36">
        <v>9</v>
      </c>
    </row>
    <row r="37" spans="1:10" ht="12.75">
      <c r="A37">
        <v>36</v>
      </c>
      <c r="B37">
        <v>225</v>
      </c>
      <c r="C37" t="s">
        <v>93</v>
      </c>
      <c r="D37" t="s">
        <v>94</v>
      </c>
      <c r="E37" s="1">
        <v>0.021689814814814815</v>
      </c>
      <c r="F37" t="s">
        <v>12</v>
      </c>
      <c r="G37" t="s">
        <v>24</v>
      </c>
      <c r="H37">
        <v>4</v>
      </c>
      <c r="I37" t="s">
        <v>33</v>
      </c>
      <c r="J37">
        <v>2</v>
      </c>
    </row>
    <row r="38" spans="1:10" ht="12.75">
      <c r="A38">
        <v>37</v>
      </c>
      <c r="B38">
        <v>134</v>
      </c>
      <c r="C38" t="s">
        <v>58</v>
      </c>
      <c r="D38" t="s">
        <v>95</v>
      </c>
      <c r="E38" s="1">
        <v>0.021736111111111112</v>
      </c>
      <c r="F38" t="s">
        <v>44</v>
      </c>
      <c r="G38" t="s">
        <v>13</v>
      </c>
      <c r="H38">
        <v>33</v>
      </c>
      <c r="I38" t="s">
        <v>39</v>
      </c>
      <c r="J38">
        <v>7</v>
      </c>
    </row>
    <row r="39" spans="1:10" ht="12.75">
      <c r="A39">
        <v>38</v>
      </c>
      <c r="B39">
        <v>337</v>
      </c>
      <c r="C39" t="s">
        <v>45</v>
      </c>
      <c r="D39" t="s">
        <v>96</v>
      </c>
      <c r="E39" s="1">
        <v>0.02179398148148148</v>
      </c>
      <c r="F39" t="s">
        <v>44</v>
      </c>
      <c r="G39" t="s">
        <v>13</v>
      </c>
      <c r="H39">
        <v>34</v>
      </c>
      <c r="I39" t="s">
        <v>21</v>
      </c>
      <c r="J39">
        <v>8</v>
      </c>
    </row>
    <row r="40" spans="1:10" ht="12.75">
      <c r="A40">
        <v>39</v>
      </c>
      <c r="B40">
        <v>261</v>
      </c>
      <c r="C40" t="s">
        <v>97</v>
      </c>
      <c r="D40" t="s">
        <v>98</v>
      </c>
      <c r="E40" s="1">
        <v>0.021805555555555554</v>
      </c>
      <c r="F40" t="s">
        <v>44</v>
      </c>
      <c r="G40" t="s">
        <v>13</v>
      </c>
      <c r="H40">
        <v>35</v>
      </c>
      <c r="I40" t="s">
        <v>25</v>
      </c>
      <c r="J40">
        <v>10</v>
      </c>
    </row>
    <row r="41" spans="1:10" ht="12.75">
      <c r="A41">
        <v>40</v>
      </c>
      <c r="B41">
        <v>218</v>
      </c>
      <c r="C41" t="s">
        <v>99</v>
      </c>
      <c r="D41" t="s">
        <v>100</v>
      </c>
      <c r="E41" s="1">
        <v>0.021875000000000002</v>
      </c>
      <c r="F41" t="s">
        <v>101</v>
      </c>
      <c r="G41" t="s">
        <v>13</v>
      </c>
      <c r="H41">
        <v>36</v>
      </c>
      <c r="I41" t="s">
        <v>39</v>
      </c>
      <c r="J41">
        <v>8</v>
      </c>
    </row>
    <row r="42" spans="1:10" ht="12.75">
      <c r="A42">
        <v>41</v>
      </c>
      <c r="B42">
        <v>43</v>
      </c>
      <c r="C42" t="s">
        <v>102</v>
      </c>
      <c r="D42" t="s">
        <v>103</v>
      </c>
      <c r="E42" s="1">
        <v>0.021886574074074072</v>
      </c>
      <c r="F42" t="s">
        <v>60</v>
      </c>
      <c r="G42" t="s">
        <v>13</v>
      </c>
      <c r="H42">
        <v>37</v>
      </c>
      <c r="I42" t="s">
        <v>21</v>
      </c>
      <c r="J42">
        <v>9</v>
      </c>
    </row>
    <row r="43" spans="1:10" ht="12.75">
      <c r="A43">
        <v>42</v>
      </c>
      <c r="B43">
        <v>157</v>
      </c>
      <c r="C43" t="s">
        <v>104</v>
      </c>
      <c r="D43" t="s">
        <v>105</v>
      </c>
      <c r="E43" s="1">
        <v>0.021956018518518517</v>
      </c>
      <c r="F43" t="s">
        <v>60</v>
      </c>
      <c r="G43" t="s">
        <v>13</v>
      </c>
      <c r="H43">
        <v>38</v>
      </c>
      <c r="I43" t="s">
        <v>21</v>
      </c>
      <c r="J43">
        <v>10</v>
      </c>
    </row>
    <row r="44" spans="1:10" ht="12.75">
      <c r="A44">
        <v>43</v>
      </c>
      <c r="B44">
        <v>102</v>
      </c>
      <c r="C44" t="s">
        <v>48</v>
      </c>
      <c r="D44" t="s">
        <v>106</v>
      </c>
      <c r="E44" s="1">
        <v>0.02201388888888889</v>
      </c>
      <c r="F44" t="s">
        <v>38</v>
      </c>
      <c r="G44" t="s">
        <v>13</v>
      </c>
      <c r="H44">
        <v>39</v>
      </c>
      <c r="I44" t="s">
        <v>33</v>
      </c>
      <c r="J44">
        <v>6</v>
      </c>
    </row>
    <row r="45" spans="1:10" ht="12.75">
      <c r="A45">
        <v>44</v>
      </c>
      <c r="B45">
        <v>316</v>
      </c>
      <c r="C45" t="s">
        <v>107</v>
      </c>
      <c r="D45" t="s">
        <v>108</v>
      </c>
      <c r="E45" s="1">
        <v>0.02207175925925926</v>
      </c>
      <c r="F45" t="s">
        <v>44</v>
      </c>
      <c r="G45" t="s">
        <v>13</v>
      </c>
      <c r="H45">
        <v>40</v>
      </c>
      <c r="I45" t="s">
        <v>39</v>
      </c>
      <c r="J45">
        <v>9</v>
      </c>
    </row>
    <row r="46" spans="1:10" ht="12.75">
      <c r="A46">
        <v>45</v>
      </c>
      <c r="B46">
        <v>205</v>
      </c>
      <c r="C46" t="s">
        <v>109</v>
      </c>
      <c r="D46" t="s">
        <v>29</v>
      </c>
      <c r="E46" s="1">
        <v>0.022083333333333333</v>
      </c>
      <c r="F46" t="s">
        <v>38</v>
      </c>
      <c r="G46" t="s">
        <v>13</v>
      </c>
      <c r="H46">
        <v>41</v>
      </c>
      <c r="I46" t="s">
        <v>25</v>
      </c>
      <c r="J46">
        <v>11</v>
      </c>
    </row>
    <row r="47" spans="1:10" ht="12.75">
      <c r="A47">
        <v>46</v>
      </c>
      <c r="B47">
        <v>151</v>
      </c>
      <c r="C47" t="s">
        <v>45</v>
      </c>
      <c r="D47" t="s">
        <v>110</v>
      </c>
      <c r="E47" s="1">
        <v>0.02210648148148148</v>
      </c>
      <c r="F47" t="s">
        <v>60</v>
      </c>
      <c r="G47" t="s">
        <v>13</v>
      </c>
      <c r="H47">
        <v>42</v>
      </c>
      <c r="I47" t="s">
        <v>21</v>
      </c>
      <c r="J47">
        <v>11</v>
      </c>
    </row>
    <row r="48" spans="1:10" ht="12.75">
      <c r="A48">
        <v>47</v>
      </c>
      <c r="B48">
        <v>226</v>
      </c>
      <c r="C48" t="s">
        <v>50</v>
      </c>
      <c r="D48" t="s">
        <v>111</v>
      </c>
      <c r="E48" s="1">
        <v>0.022164351851851852</v>
      </c>
      <c r="F48" t="s">
        <v>76</v>
      </c>
      <c r="G48" t="s">
        <v>13</v>
      </c>
      <c r="H48">
        <v>43</v>
      </c>
      <c r="I48" t="s">
        <v>25</v>
      </c>
      <c r="J48">
        <v>12</v>
      </c>
    </row>
    <row r="49" spans="1:10" ht="12.75">
      <c r="A49">
        <v>48</v>
      </c>
      <c r="B49">
        <v>8</v>
      </c>
      <c r="C49" t="s">
        <v>64</v>
      </c>
      <c r="D49" t="s">
        <v>112</v>
      </c>
      <c r="E49" s="1">
        <v>0.02224537037037037</v>
      </c>
      <c r="F49" t="s">
        <v>12</v>
      </c>
      <c r="G49" t="s">
        <v>13</v>
      </c>
      <c r="H49">
        <v>44</v>
      </c>
      <c r="I49" t="s">
        <v>33</v>
      </c>
      <c r="J49">
        <v>7</v>
      </c>
    </row>
    <row r="50" spans="1:10" ht="12.75">
      <c r="A50">
        <v>49</v>
      </c>
      <c r="B50">
        <v>317</v>
      </c>
      <c r="C50" t="s">
        <v>113</v>
      </c>
      <c r="D50" t="s">
        <v>114</v>
      </c>
      <c r="E50" s="1">
        <v>0.022291666666666668</v>
      </c>
      <c r="F50" t="s">
        <v>115</v>
      </c>
      <c r="G50" t="s">
        <v>13</v>
      </c>
      <c r="H50">
        <v>45</v>
      </c>
      <c r="I50" t="s">
        <v>39</v>
      </c>
      <c r="J50">
        <v>10</v>
      </c>
    </row>
    <row r="51" spans="1:10" ht="12.75">
      <c r="A51">
        <v>50</v>
      </c>
      <c r="B51">
        <v>290</v>
      </c>
      <c r="C51" t="s">
        <v>116</v>
      </c>
      <c r="D51" t="s">
        <v>117</v>
      </c>
      <c r="E51" s="1">
        <v>0.022361111111111113</v>
      </c>
      <c r="F51" t="s">
        <v>12</v>
      </c>
      <c r="G51" t="s">
        <v>24</v>
      </c>
      <c r="H51">
        <v>5</v>
      </c>
      <c r="I51" t="s">
        <v>14</v>
      </c>
      <c r="J51">
        <v>1</v>
      </c>
    </row>
    <row r="52" spans="1:10" ht="12.75">
      <c r="A52">
        <v>51</v>
      </c>
      <c r="B52">
        <v>148</v>
      </c>
      <c r="C52" t="s">
        <v>118</v>
      </c>
      <c r="D52" t="s">
        <v>119</v>
      </c>
      <c r="E52" s="1">
        <v>0.022488425925925926</v>
      </c>
      <c r="F52" t="s">
        <v>72</v>
      </c>
      <c r="G52" t="s">
        <v>13</v>
      </c>
      <c r="H52">
        <v>46</v>
      </c>
      <c r="I52" t="s">
        <v>33</v>
      </c>
      <c r="J52">
        <v>8</v>
      </c>
    </row>
    <row r="53" spans="1:10" ht="12.75">
      <c r="A53">
        <v>52</v>
      </c>
      <c r="B53">
        <v>67</v>
      </c>
      <c r="C53" t="s">
        <v>120</v>
      </c>
      <c r="D53" t="s">
        <v>121</v>
      </c>
      <c r="E53" s="1">
        <v>0.02259259259259259</v>
      </c>
      <c r="F53" t="s">
        <v>122</v>
      </c>
      <c r="G53" t="s">
        <v>13</v>
      </c>
      <c r="H53">
        <v>47</v>
      </c>
      <c r="I53" t="s">
        <v>123</v>
      </c>
      <c r="J53">
        <v>1</v>
      </c>
    </row>
    <row r="54" spans="1:10" ht="12.75">
      <c r="A54">
        <v>53</v>
      </c>
      <c r="B54">
        <v>2</v>
      </c>
      <c r="C54" t="s">
        <v>82</v>
      </c>
      <c r="D54" t="s">
        <v>124</v>
      </c>
      <c r="E54" s="1">
        <v>0.02262731481481482</v>
      </c>
      <c r="F54" t="s">
        <v>101</v>
      </c>
      <c r="G54" t="s">
        <v>13</v>
      </c>
      <c r="H54">
        <v>48</v>
      </c>
      <c r="I54" t="s">
        <v>33</v>
      </c>
      <c r="J54">
        <v>9</v>
      </c>
    </row>
    <row r="55" spans="1:10" ht="12.75">
      <c r="A55">
        <v>54</v>
      </c>
      <c r="B55">
        <v>90</v>
      </c>
      <c r="C55" t="s">
        <v>125</v>
      </c>
      <c r="D55" t="s">
        <v>126</v>
      </c>
      <c r="E55" s="1">
        <v>0.02263888888888889</v>
      </c>
      <c r="G55" t="s">
        <v>13</v>
      </c>
      <c r="H55">
        <v>49</v>
      </c>
      <c r="I55" t="s">
        <v>39</v>
      </c>
      <c r="J55">
        <v>11</v>
      </c>
    </row>
    <row r="56" spans="1:10" ht="12.75">
      <c r="A56">
        <v>55</v>
      </c>
      <c r="B56">
        <v>289</v>
      </c>
      <c r="C56" t="s">
        <v>127</v>
      </c>
      <c r="D56" t="s">
        <v>128</v>
      </c>
      <c r="E56" s="1">
        <v>0.022754629629629628</v>
      </c>
      <c r="F56" t="s">
        <v>44</v>
      </c>
      <c r="G56" t="s">
        <v>13</v>
      </c>
      <c r="H56">
        <v>50</v>
      </c>
      <c r="I56" t="s">
        <v>33</v>
      </c>
      <c r="J56">
        <v>10</v>
      </c>
    </row>
    <row r="57" spans="1:10" ht="12.75">
      <c r="A57">
        <v>56</v>
      </c>
      <c r="B57">
        <v>53</v>
      </c>
      <c r="C57" t="s">
        <v>129</v>
      </c>
      <c r="D57" t="s">
        <v>130</v>
      </c>
      <c r="E57" s="1">
        <v>0.022777777777777775</v>
      </c>
      <c r="F57" t="s">
        <v>76</v>
      </c>
      <c r="G57" t="s">
        <v>13</v>
      </c>
      <c r="H57">
        <v>51</v>
      </c>
      <c r="I57" t="s">
        <v>21</v>
      </c>
      <c r="J57">
        <v>12</v>
      </c>
    </row>
    <row r="58" spans="1:10" ht="12.75">
      <c r="A58">
        <v>57</v>
      </c>
      <c r="B58">
        <v>132</v>
      </c>
      <c r="C58" t="s">
        <v>131</v>
      </c>
      <c r="D58" t="s">
        <v>132</v>
      </c>
      <c r="E58" s="1">
        <v>0.022789351851851852</v>
      </c>
      <c r="F58" t="s">
        <v>44</v>
      </c>
      <c r="G58" t="s">
        <v>13</v>
      </c>
      <c r="H58">
        <v>52</v>
      </c>
      <c r="I58" t="s">
        <v>33</v>
      </c>
      <c r="J58">
        <v>11</v>
      </c>
    </row>
    <row r="59" spans="1:10" ht="12.75">
      <c r="A59">
        <v>58</v>
      </c>
      <c r="B59">
        <v>304</v>
      </c>
      <c r="C59" t="s">
        <v>107</v>
      </c>
      <c r="D59" t="s">
        <v>133</v>
      </c>
      <c r="E59" s="1">
        <v>0.022789351851851852</v>
      </c>
      <c r="F59" t="s">
        <v>72</v>
      </c>
      <c r="G59" t="s">
        <v>13</v>
      </c>
      <c r="H59">
        <v>53</v>
      </c>
      <c r="I59" t="s">
        <v>123</v>
      </c>
      <c r="J59">
        <v>2</v>
      </c>
    </row>
    <row r="60" spans="1:10" ht="12.75">
      <c r="A60">
        <v>59</v>
      </c>
      <c r="B60">
        <v>18</v>
      </c>
      <c r="C60" t="s">
        <v>120</v>
      </c>
      <c r="D60" t="s">
        <v>134</v>
      </c>
      <c r="E60" s="1">
        <v>0.02280092592592593</v>
      </c>
      <c r="F60" t="s">
        <v>12</v>
      </c>
      <c r="G60" t="s">
        <v>13</v>
      </c>
      <c r="H60">
        <v>54</v>
      </c>
      <c r="I60" t="s">
        <v>123</v>
      </c>
      <c r="J60">
        <v>3</v>
      </c>
    </row>
    <row r="61" spans="1:10" ht="12.75">
      <c r="A61">
        <v>60</v>
      </c>
      <c r="B61">
        <v>334</v>
      </c>
      <c r="C61" t="s">
        <v>135</v>
      </c>
      <c r="D61" t="s">
        <v>136</v>
      </c>
      <c r="E61" s="1">
        <v>0.022824074074074076</v>
      </c>
      <c r="F61" t="s">
        <v>12</v>
      </c>
      <c r="G61" t="s">
        <v>13</v>
      </c>
      <c r="H61">
        <v>55</v>
      </c>
      <c r="I61" t="s">
        <v>14</v>
      </c>
      <c r="J61">
        <v>5</v>
      </c>
    </row>
    <row r="62" spans="1:10" ht="12.75">
      <c r="A62">
        <v>61</v>
      </c>
      <c r="B62">
        <v>176</v>
      </c>
      <c r="C62" t="s">
        <v>137</v>
      </c>
      <c r="D62" t="s">
        <v>138</v>
      </c>
      <c r="E62" s="1">
        <v>0.022824074074074076</v>
      </c>
      <c r="F62" t="s">
        <v>44</v>
      </c>
      <c r="G62" t="s">
        <v>24</v>
      </c>
      <c r="H62">
        <v>6</v>
      </c>
      <c r="I62" t="s">
        <v>25</v>
      </c>
      <c r="J62">
        <v>3</v>
      </c>
    </row>
    <row r="63" spans="1:10" ht="12.75">
      <c r="A63">
        <v>62</v>
      </c>
      <c r="B63">
        <v>119</v>
      </c>
      <c r="C63" t="s">
        <v>139</v>
      </c>
      <c r="D63" t="s">
        <v>128</v>
      </c>
      <c r="E63" s="1">
        <v>0.022858796296296294</v>
      </c>
      <c r="F63" t="s">
        <v>32</v>
      </c>
      <c r="G63" t="s">
        <v>24</v>
      </c>
      <c r="H63">
        <v>7</v>
      </c>
      <c r="I63" t="s">
        <v>21</v>
      </c>
      <c r="J63">
        <v>1</v>
      </c>
    </row>
    <row r="64" spans="1:10" ht="12.75">
      <c r="A64">
        <v>63</v>
      </c>
      <c r="B64">
        <v>152</v>
      </c>
      <c r="C64" t="s">
        <v>140</v>
      </c>
      <c r="D64" t="s">
        <v>141</v>
      </c>
      <c r="E64" s="1">
        <v>0.022951388888888886</v>
      </c>
      <c r="F64" t="s">
        <v>38</v>
      </c>
      <c r="G64" t="s">
        <v>13</v>
      </c>
      <c r="H64">
        <v>56</v>
      </c>
      <c r="I64" t="s">
        <v>39</v>
      </c>
      <c r="J64">
        <v>12</v>
      </c>
    </row>
    <row r="65" spans="1:10" ht="12.75">
      <c r="A65">
        <v>64</v>
      </c>
      <c r="B65">
        <v>16</v>
      </c>
      <c r="C65" t="s">
        <v>142</v>
      </c>
      <c r="D65" t="s">
        <v>35</v>
      </c>
      <c r="E65" s="1">
        <v>0.022997685185185187</v>
      </c>
      <c r="F65" t="s">
        <v>12</v>
      </c>
      <c r="G65" t="s">
        <v>13</v>
      </c>
      <c r="H65">
        <v>57</v>
      </c>
      <c r="I65" t="s">
        <v>39</v>
      </c>
      <c r="J65">
        <v>13</v>
      </c>
    </row>
    <row r="66" spans="1:10" ht="12.75">
      <c r="A66">
        <v>65</v>
      </c>
      <c r="B66">
        <v>303</v>
      </c>
      <c r="C66" t="s">
        <v>15</v>
      </c>
      <c r="D66" t="s">
        <v>133</v>
      </c>
      <c r="E66" s="1">
        <v>0.023020833333333334</v>
      </c>
      <c r="F66" t="s">
        <v>38</v>
      </c>
      <c r="G66" t="s">
        <v>13</v>
      </c>
      <c r="H66">
        <v>58</v>
      </c>
      <c r="I66" t="s">
        <v>21</v>
      </c>
      <c r="J66">
        <v>13</v>
      </c>
    </row>
    <row r="67" spans="1:10" ht="12.75">
      <c r="A67">
        <v>66</v>
      </c>
      <c r="B67">
        <v>61</v>
      </c>
      <c r="C67" t="s">
        <v>143</v>
      </c>
      <c r="D67" t="s">
        <v>144</v>
      </c>
      <c r="E67" s="1">
        <v>0.023055555555555555</v>
      </c>
      <c r="F67" t="s">
        <v>72</v>
      </c>
      <c r="G67" t="s">
        <v>13</v>
      </c>
      <c r="H67">
        <v>59</v>
      </c>
      <c r="I67" t="s">
        <v>39</v>
      </c>
      <c r="J67">
        <v>14</v>
      </c>
    </row>
    <row r="68" spans="1:10" ht="12.75">
      <c r="A68">
        <v>67</v>
      </c>
      <c r="B68">
        <v>209</v>
      </c>
      <c r="C68" t="s">
        <v>145</v>
      </c>
      <c r="D68" t="s">
        <v>146</v>
      </c>
      <c r="E68" s="1">
        <v>0.023055555555555555</v>
      </c>
      <c r="G68" t="s">
        <v>13</v>
      </c>
      <c r="H68">
        <v>60</v>
      </c>
      <c r="I68" t="s">
        <v>21</v>
      </c>
      <c r="J68">
        <v>14</v>
      </c>
    </row>
    <row r="69" spans="1:10" ht="12.75">
      <c r="A69">
        <v>68</v>
      </c>
      <c r="B69">
        <v>236</v>
      </c>
      <c r="C69" t="s">
        <v>147</v>
      </c>
      <c r="D69" t="s">
        <v>148</v>
      </c>
      <c r="E69" s="1">
        <v>0.023078703703703702</v>
      </c>
      <c r="F69" t="s">
        <v>12</v>
      </c>
      <c r="G69" t="s">
        <v>13</v>
      </c>
      <c r="H69">
        <v>61</v>
      </c>
      <c r="I69" t="s">
        <v>25</v>
      </c>
      <c r="J69">
        <v>13</v>
      </c>
    </row>
    <row r="70" spans="1:10" ht="12.75">
      <c r="A70">
        <v>69</v>
      </c>
      <c r="B70">
        <v>233</v>
      </c>
      <c r="C70" t="s">
        <v>149</v>
      </c>
      <c r="D70" t="s">
        <v>150</v>
      </c>
      <c r="E70" s="1">
        <v>0.023078703703703702</v>
      </c>
      <c r="G70" t="s">
        <v>13</v>
      </c>
      <c r="H70">
        <v>62</v>
      </c>
      <c r="I70" t="s">
        <v>21</v>
      </c>
      <c r="J70">
        <v>15</v>
      </c>
    </row>
    <row r="71" spans="1:10" ht="12.75">
      <c r="A71">
        <v>70</v>
      </c>
      <c r="B71">
        <v>69</v>
      </c>
      <c r="C71" t="s">
        <v>151</v>
      </c>
      <c r="D71" t="s">
        <v>152</v>
      </c>
      <c r="E71" s="1">
        <v>0.023078703703703702</v>
      </c>
      <c r="F71" t="s">
        <v>153</v>
      </c>
      <c r="G71" t="s">
        <v>13</v>
      </c>
      <c r="H71">
        <v>63</v>
      </c>
      <c r="I71" t="s">
        <v>39</v>
      </c>
      <c r="J71">
        <v>15</v>
      </c>
    </row>
    <row r="72" spans="1:10" ht="12.75">
      <c r="A72">
        <v>71</v>
      </c>
      <c r="B72">
        <v>48</v>
      </c>
      <c r="C72" t="s">
        <v>147</v>
      </c>
      <c r="D72" t="s">
        <v>154</v>
      </c>
      <c r="E72" s="1">
        <v>0.02318287037037037</v>
      </c>
      <c r="G72" t="s">
        <v>13</v>
      </c>
      <c r="H72">
        <v>64</v>
      </c>
      <c r="I72" t="s">
        <v>33</v>
      </c>
      <c r="J72">
        <v>12</v>
      </c>
    </row>
    <row r="73" spans="1:10" ht="12.75">
      <c r="A73">
        <v>72</v>
      </c>
      <c r="B73">
        <v>159</v>
      </c>
      <c r="C73" t="s">
        <v>68</v>
      </c>
      <c r="D73" t="s">
        <v>155</v>
      </c>
      <c r="E73" s="1">
        <v>0.023194444444444445</v>
      </c>
      <c r="F73" t="s">
        <v>72</v>
      </c>
      <c r="G73" t="s">
        <v>13</v>
      </c>
      <c r="H73">
        <v>65</v>
      </c>
      <c r="I73" t="s">
        <v>123</v>
      </c>
      <c r="J73">
        <v>4</v>
      </c>
    </row>
    <row r="74" spans="1:10" ht="12.75">
      <c r="A74">
        <v>73</v>
      </c>
      <c r="B74">
        <v>235</v>
      </c>
      <c r="C74" t="s">
        <v>70</v>
      </c>
      <c r="D74" t="s">
        <v>156</v>
      </c>
      <c r="E74" s="1">
        <v>0.023217592592592592</v>
      </c>
      <c r="F74" t="s">
        <v>69</v>
      </c>
      <c r="G74" t="s">
        <v>13</v>
      </c>
      <c r="H74">
        <v>66</v>
      </c>
      <c r="I74" t="s">
        <v>25</v>
      </c>
      <c r="J74">
        <v>14</v>
      </c>
    </row>
    <row r="75" spans="1:10" ht="12.75">
      <c r="A75">
        <v>74</v>
      </c>
      <c r="B75">
        <v>260</v>
      </c>
      <c r="C75" t="s">
        <v>157</v>
      </c>
      <c r="D75" t="s">
        <v>158</v>
      </c>
      <c r="E75" s="1">
        <v>0.023252314814814812</v>
      </c>
      <c r="F75" t="s">
        <v>159</v>
      </c>
      <c r="G75" t="s">
        <v>13</v>
      </c>
      <c r="H75">
        <v>67</v>
      </c>
      <c r="I75" t="s">
        <v>21</v>
      </c>
      <c r="J75">
        <v>16</v>
      </c>
    </row>
    <row r="76" spans="1:10" ht="12.75">
      <c r="A76">
        <v>75</v>
      </c>
      <c r="B76">
        <v>322</v>
      </c>
      <c r="C76" t="s">
        <v>160</v>
      </c>
      <c r="D76" t="s">
        <v>161</v>
      </c>
      <c r="E76" s="1">
        <v>0.023287037037037037</v>
      </c>
      <c r="F76" t="s">
        <v>12</v>
      </c>
      <c r="G76" t="s">
        <v>13</v>
      </c>
      <c r="H76">
        <v>68</v>
      </c>
      <c r="I76" t="s">
        <v>123</v>
      </c>
      <c r="J76">
        <v>5</v>
      </c>
    </row>
    <row r="77" spans="1:10" ht="12.75">
      <c r="A77">
        <v>76</v>
      </c>
      <c r="B77">
        <v>51</v>
      </c>
      <c r="C77" t="s">
        <v>162</v>
      </c>
      <c r="D77" t="s">
        <v>163</v>
      </c>
      <c r="E77" s="1">
        <v>0.02337962962962963</v>
      </c>
      <c r="F77" t="s">
        <v>72</v>
      </c>
      <c r="G77" t="s">
        <v>24</v>
      </c>
      <c r="H77">
        <v>8</v>
      </c>
      <c r="I77" t="s">
        <v>21</v>
      </c>
      <c r="J77">
        <v>2</v>
      </c>
    </row>
    <row r="78" spans="1:10" ht="12.75">
      <c r="A78">
        <v>77</v>
      </c>
      <c r="B78">
        <v>177</v>
      </c>
      <c r="C78" t="s">
        <v>164</v>
      </c>
      <c r="D78" t="s">
        <v>165</v>
      </c>
      <c r="E78" s="1">
        <v>0.02342592592592593</v>
      </c>
      <c r="F78" t="s">
        <v>38</v>
      </c>
      <c r="G78" t="s">
        <v>13</v>
      </c>
      <c r="H78">
        <v>69</v>
      </c>
      <c r="I78" t="s">
        <v>21</v>
      </c>
      <c r="J78">
        <v>17</v>
      </c>
    </row>
    <row r="79" spans="1:10" ht="12.75">
      <c r="A79">
        <v>78</v>
      </c>
      <c r="B79">
        <v>80</v>
      </c>
      <c r="C79" t="s">
        <v>91</v>
      </c>
      <c r="D79" t="s">
        <v>166</v>
      </c>
      <c r="E79" s="1">
        <v>0.023472222222222217</v>
      </c>
      <c r="F79" t="s">
        <v>60</v>
      </c>
      <c r="G79" t="s">
        <v>13</v>
      </c>
      <c r="H79">
        <v>70</v>
      </c>
      <c r="I79" t="s">
        <v>123</v>
      </c>
      <c r="J79">
        <v>6</v>
      </c>
    </row>
    <row r="80" spans="1:10" ht="12.75">
      <c r="A80">
        <v>79</v>
      </c>
      <c r="B80">
        <v>307</v>
      </c>
      <c r="C80" t="s">
        <v>167</v>
      </c>
      <c r="D80" t="s">
        <v>168</v>
      </c>
      <c r="E80" s="1">
        <v>0.023564814814814813</v>
      </c>
      <c r="F80" t="s">
        <v>12</v>
      </c>
      <c r="G80" t="s">
        <v>24</v>
      </c>
      <c r="H80">
        <v>9</v>
      </c>
      <c r="I80" t="s">
        <v>25</v>
      </c>
      <c r="J80">
        <v>4</v>
      </c>
    </row>
    <row r="81" spans="1:10" ht="12.75">
      <c r="A81">
        <v>80</v>
      </c>
      <c r="B81">
        <v>104</v>
      </c>
      <c r="C81" t="s">
        <v>169</v>
      </c>
      <c r="D81" t="s">
        <v>170</v>
      </c>
      <c r="E81" s="1">
        <v>0.023645833333333335</v>
      </c>
      <c r="F81" t="s">
        <v>38</v>
      </c>
      <c r="G81" t="s">
        <v>13</v>
      </c>
      <c r="H81">
        <v>71</v>
      </c>
      <c r="I81" t="s">
        <v>171</v>
      </c>
      <c r="J81">
        <v>1</v>
      </c>
    </row>
    <row r="82" spans="1:10" ht="12.75">
      <c r="A82">
        <v>81</v>
      </c>
      <c r="B82">
        <v>139</v>
      </c>
      <c r="C82" t="s">
        <v>164</v>
      </c>
      <c r="D82" t="s">
        <v>172</v>
      </c>
      <c r="E82" s="1">
        <v>0.02372685185185185</v>
      </c>
      <c r="F82" t="s">
        <v>173</v>
      </c>
      <c r="G82" t="s">
        <v>13</v>
      </c>
      <c r="H82">
        <v>72</v>
      </c>
      <c r="I82" t="s">
        <v>21</v>
      </c>
      <c r="J82">
        <v>18</v>
      </c>
    </row>
    <row r="83" spans="1:10" ht="12.75">
      <c r="A83">
        <v>82</v>
      </c>
      <c r="B83">
        <v>223</v>
      </c>
      <c r="C83" t="s">
        <v>174</v>
      </c>
      <c r="D83" t="s">
        <v>175</v>
      </c>
      <c r="E83" s="1">
        <v>0.023819444444444445</v>
      </c>
      <c r="F83" t="s">
        <v>32</v>
      </c>
      <c r="G83" t="s">
        <v>13</v>
      </c>
      <c r="H83">
        <v>73</v>
      </c>
      <c r="I83" t="s">
        <v>123</v>
      </c>
      <c r="J83">
        <v>7</v>
      </c>
    </row>
    <row r="84" spans="1:10" ht="12.75">
      <c r="A84">
        <v>83</v>
      </c>
      <c r="B84">
        <v>153</v>
      </c>
      <c r="C84" t="s">
        <v>176</v>
      </c>
      <c r="D84" t="s">
        <v>177</v>
      </c>
      <c r="E84" s="1">
        <v>0.02388888888888889</v>
      </c>
      <c r="F84" t="s">
        <v>38</v>
      </c>
      <c r="G84" t="s">
        <v>13</v>
      </c>
      <c r="H84">
        <v>74</v>
      </c>
      <c r="I84" t="s">
        <v>21</v>
      </c>
      <c r="J84">
        <v>19</v>
      </c>
    </row>
    <row r="85" spans="1:10" ht="12.75">
      <c r="A85">
        <v>84</v>
      </c>
      <c r="B85">
        <v>175</v>
      </c>
      <c r="C85" t="s">
        <v>120</v>
      </c>
      <c r="D85" t="s">
        <v>178</v>
      </c>
      <c r="E85" s="1">
        <v>0.02390046296296296</v>
      </c>
      <c r="F85" t="s">
        <v>69</v>
      </c>
      <c r="G85" t="s">
        <v>13</v>
      </c>
      <c r="H85">
        <v>75</v>
      </c>
      <c r="I85" t="s">
        <v>123</v>
      </c>
      <c r="J85">
        <v>8</v>
      </c>
    </row>
    <row r="86" spans="1:10" ht="12.75">
      <c r="A86">
        <v>85</v>
      </c>
      <c r="B86">
        <v>241</v>
      </c>
      <c r="C86" t="s">
        <v>30</v>
      </c>
      <c r="D86" t="s">
        <v>179</v>
      </c>
      <c r="E86" s="1">
        <v>0.02390046296296296</v>
      </c>
      <c r="F86" t="s">
        <v>12</v>
      </c>
      <c r="G86" t="s">
        <v>13</v>
      </c>
      <c r="H86">
        <v>76</v>
      </c>
      <c r="I86" t="s">
        <v>39</v>
      </c>
      <c r="J86">
        <v>16</v>
      </c>
    </row>
    <row r="87" spans="1:10" ht="12.75">
      <c r="A87">
        <v>86</v>
      </c>
      <c r="B87">
        <v>89</v>
      </c>
      <c r="C87" t="s">
        <v>180</v>
      </c>
      <c r="D87" t="s">
        <v>181</v>
      </c>
      <c r="E87" s="1">
        <v>0.023935185185185184</v>
      </c>
      <c r="F87" t="s">
        <v>12</v>
      </c>
      <c r="G87" t="s">
        <v>13</v>
      </c>
      <c r="H87">
        <v>77</v>
      </c>
      <c r="I87" t="s">
        <v>123</v>
      </c>
      <c r="J87">
        <v>9</v>
      </c>
    </row>
    <row r="88" spans="1:10" ht="12.75">
      <c r="A88">
        <v>87</v>
      </c>
      <c r="B88">
        <v>292</v>
      </c>
      <c r="C88" t="s">
        <v>182</v>
      </c>
      <c r="D88" t="s">
        <v>183</v>
      </c>
      <c r="E88" s="1">
        <v>0.02398148148148148</v>
      </c>
      <c r="F88" t="s">
        <v>101</v>
      </c>
      <c r="G88" t="s">
        <v>13</v>
      </c>
      <c r="H88">
        <v>78</v>
      </c>
      <c r="I88" t="s">
        <v>123</v>
      </c>
      <c r="J88">
        <v>10</v>
      </c>
    </row>
    <row r="89" spans="1:10" ht="12.75">
      <c r="A89">
        <v>88</v>
      </c>
      <c r="B89">
        <v>265</v>
      </c>
      <c r="C89" t="s">
        <v>184</v>
      </c>
      <c r="D89" t="s">
        <v>185</v>
      </c>
      <c r="E89" s="1">
        <v>0.024016203703703706</v>
      </c>
      <c r="F89" t="s">
        <v>101</v>
      </c>
      <c r="G89" t="s">
        <v>13</v>
      </c>
      <c r="H89">
        <v>79</v>
      </c>
      <c r="I89" t="s">
        <v>21</v>
      </c>
      <c r="J89">
        <v>20</v>
      </c>
    </row>
    <row r="90" spans="1:10" ht="12.75">
      <c r="A90">
        <v>89</v>
      </c>
      <c r="B90">
        <v>252</v>
      </c>
      <c r="C90" t="s">
        <v>186</v>
      </c>
      <c r="D90" t="s">
        <v>187</v>
      </c>
      <c r="E90" s="1">
        <v>0.024039351851851853</v>
      </c>
      <c r="F90" t="s">
        <v>188</v>
      </c>
      <c r="G90" t="s">
        <v>13</v>
      </c>
      <c r="H90">
        <v>80</v>
      </c>
      <c r="I90" t="s">
        <v>39</v>
      </c>
      <c r="J90">
        <v>17</v>
      </c>
    </row>
    <row r="91" spans="1:10" ht="12.75">
      <c r="A91">
        <v>90</v>
      </c>
      <c r="B91">
        <v>47</v>
      </c>
      <c r="C91" t="s">
        <v>84</v>
      </c>
      <c r="D91" t="s">
        <v>189</v>
      </c>
      <c r="E91" s="1">
        <v>0.02407407407407407</v>
      </c>
      <c r="F91" t="s">
        <v>38</v>
      </c>
      <c r="G91" t="s">
        <v>24</v>
      </c>
      <c r="H91">
        <v>10</v>
      </c>
      <c r="I91" t="s">
        <v>21</v>
      </c>
      <c r="J91">
        <v>3</v>
      </c>
    </row>
    <row r="92" spans="1:10" ht="12.75">
      <c r="A92">
        <v>91</v>
      </c>
      <c r="B92">
        <v>37</v>
      </c>
      <c r="C92" t="s">
        <v>174</v>
      </c>
      <c r="D92" t="s">
        <v>190</v>
      </c>
      <c r="E92" s="1">
        <v>0.024085648148148148</v>
      </c>
      <c r="F92" t="s">
        <v>74</v>
      </c>
      <c r="G92" t="s">
        <v>13</v>
      </c>
      <c r="H92">
        <v>81</v>
      </c>
      <c r="I92" t="s">
        <v>123</v>
      </c>
      <c r="J92">
        <v>11</v>
      </c>
    </row>
    <row r="93" spans="1:10" ht="12.75">
      <c r="A93">
        <v>92</v>
      </c>
      <c r="B93">
        <v>68</v>
      </c>
      <c r="C93" t="s">
        <v>191</v>
      </c>
      <c r="D93" t="s">
        <v>192</v>
      </c>
      <c r="E93" s="1">
        <v>0.024097222222222225</v>
      </c>
      <c r="F93" t="s">
        <v>72</v>
      </c>
      <c r="G93" t="s">
        <v>13</v>
      </c>
      <c r="H93">
        <v>82</v>
      </c>
      <c r="I93" t="s">
        <v>123</v>
      </c>
      <c r="J93">
        <v>12</v>
      </c>
    </row>
    <row r="94" spans="1:10" ht="12.75">
      <c r="A94">
        <v>93</v>
      </c>
      <c r="B94">
        <v>274</v>
      </c>
      <c r="C94" t="s">
        <v>120</v>
      </c>
      <c r="D94" t="s">
        <v>193</v>
      </c>
      <c r="E94" s="1">
        <v>0.024097222222222225</v>
      </c>
      <c r="F94" t="s">
        <v>69</v>
      </c>
      <c r="G94" t="s">
        <v>13</v>
      </c>
      <c r="H94">
        <v>83</v>
      </c>
      <c r="I94" t="s">
        <v>21</v>
      </c>
      <c r="J94">
        <v>21</v>
      </c>
    </row>
    <row r="95" spans="1:10" ht="12.75">
      <c r="A95">
        <v>94</v>
      </c>
      <c r="B95">
        <v>321</v>
      </c>
      <c r="C95" t="s">
        <v>55</v>
      </c>
      <c r="D95" t="s">
        <v>161</v>
      </c>
      <c r="E95" s="1">
        <v>0.0241087962962963</v>
      </c>
      <c r="F95" t="s">
        <v>47</v>
      </c>
      <c r="G95" t="s">
        <v>13</v>
      </c>
      <c r="H95">
        <v>84</v>
      </c>
      <c r="I95" t="s">
        <v>33</v>
      </c>
      <c r="J95">
        <v>13</v>
      </c>
    </row>
    <row r="96" spans="1:10" ht="12.75">
      <c r="A96">
        <v>95</v>
      </c>
      <c r="B96">
        <v>9</v>
      </c>
      <c r="C96" t="s">
        <v>194</v>
      </c>
      <c r="D96" t="s">
        <v>195</v>
      </c>
      <c r="E96" s="1">
        <v>0.024166666666666666</v>
      </c>
      <c r="F96" t="s">
        <v>69</v>
      </c>
      <c r="G96" t="s">
        <v>24</v>
      </c>
      <c r="H96">
        <v>11</v>
      </c>
      <c r="I96" t="s">
        <v>33</v>
      </c>
      <c r="J96">
        <v>3</v>
      </c>
    </row>
    <row r="97" spans="1:10" ht="12.75">
      <c r="A97">
        <v>96</v>
      </c>
      <c r="B97">
        <v>127</v>
      </c>
      <c r="C97" t="s">
        <v>186</v>
      </c>
      <c r="D97" t="s">
        <v>196</v>
      </c>
      <c r="E97" s="1">
        <v>0.024201388888888887</v>
      </c>
      <c r="F97" t="s">
        <v>74</v>
      </c>
      <c r="G97" t="s">
        <v>13</v>
      </c>
      <c r="H97">
        <v>85</v>
      </c>
      <c r="I97" t="s">
        <v>33</v>
      </c>
      <c r="J97">
        <v>14</v>
      </c>
    </row>
    <row r="98" spans="1:10" ht="12.75">
      <c r="A98">
        <v>97</v>
      </c>
      <c r="B98">
        <v>246</v>
      </c>
      <c r="C98" t="s">
        <v>197</v>
      </c>
      <c r="D98" t="s">
        <v>198</v>
      </c>
      <c r="E98" s="1">
        <v>0.02423611111111111</v>
      </c>
      <c r="F98" t="s">
        <v>74</v>
      </c>
      <c r="G98" t="s">
        <v>13</v>
      </c>
      <c r="H98">
        <v>86</v>
      </c>
      <c r="I98" t="s">
        <v>33</v>
      </c>
      <c r="J98">
        <v>15</v>
      </c>
    </row>
    <row r="99" spans="1:10" ht="12.75">
      <c r="A99">
        <v>98</v>
      </c>
      <c r="B99">
        <v>81</v>
      </c>
      <c r="C99" t="s">
        <v>199</v>
      </c>
      <c r="D99" t="s">
        <v>200</v>
      </c>
      <c r="E99" s="1">
        <v>0.024351851851851857</v>
      </c>
      <c r="F99" t="s">
        <v>60</v>
      </c>
      <c r="G99" t="s">
        <v>13</v>
      </c>
      <c r="H99">
        <v>87</v>
      </c>
      <c r="I99" t="s">
        <v>123</v>
      </c>
      <c r="J99">
        <v>13</v>
      </c>
    </row>
    <row r="100" spans="1:10" ht="12.75">
      <c r="A100">
        <v>99</v>
      </c>
      <c r="B100">
        <v>319</v>
      </c>
      <c r="C100" t="s">
        <v>201</v>
      </c>
      <c r="D100" t="s">
        <v>202</v>
      </c>
      <c r="E100" s="1">
        <v>0.024386574074074074</v>
      </c>
      <c r="F100" t="s">
        <v>38</v>
      </c>
      <c r="G100" t="s">
        <v>13</v>
      </c>
      <c r="H100">
        <v>88</v>
      </c>
      <c r="I100" t="s">
        <v>171</v>
      </c>
      <c r="J100">
        <v>2</v>
      </c>
    </row>
    <row r="101" spans="1:10" ht="12.75">
      <c r="A101">
        <v>100</v>
      </c>
      <c r="B101">
        <v>255</v>
      </c>
      <c r="C101" t="s">
        <v>203</v>
      </c>
      <c r="D101" t="s">
        <v>204</v>
      </c>
      <c r="E101" s="1">
        <v>0.024502314814814814</v>
      </c>
      <c r="G101" t="s">
        <v>13</v>
      </c>
      <c r="H101">
        <v>89</v>
      </c>
      <c r="I101" t="s">
        <v>21</v>
      </c>
      <c r="J101">
        <v>22</v>
      </c>
    </row>
    <row r="102" spans="1:10" ht="12.75">
      <c r="A102">
        <v>101</v>
      </c>
      <c r="B102">
        <v>98</v>
      </c>
      <c r="C102" t="s">
        <v>120</v>
      </c>
      <c r="D102" t="s">
        <v>205</v>
      </c>
      <c r="E102" s="1">
        <v>0.024583333333333332</v>
      </c>
      <c r="F102" t="s">
        <v>74</v>
      </c>
      <c r="G102" t="s">
        <v>13</v>
      </c>
      <c r="H102">
        <v>90</v>
      </c>
      <c r="I102" t="s">
        <v>123</v>
      </c>
      <c r="J102">
        <v>14</v>
      </c>
    </row>
    <row r="103" spans="1:10" ht="12.75">
      <c r="A103">
        <v>102</v>
      </c>
      <c r="B103">
        <v>325</v>
      </c>
      <c r="C103" t="s">
        <v>206</v>
      </c>
      <c r="D103" t="s">
        <v>207</v>
      </c>
      <c r="E103" s="1">
        <v>0.024687499999999998</v>
      </c>
      <c r="F103" t="s">
        <v>101</v>
      </c>
      <c r="G103" t="s">
        <v>24</v>
      </c>
      <c r="H103">
        <v>12</v>
      </c>
      <c r="I103" t="s">
        <v>33</v>
      </c>
      <c r="J103">
        <v>4</v>
      </c>
    </row>
    <row r="104" spans="1:10" ht="12.75">
      <c r="A104">
        <v>103</v>
      </c>
      <c r="B104">
        <v>204</v>
      </c>
      <c r="C104" t="s">
        <v>208</v>
      </c>
      <c r="D104" t="s">
        <v>209</v>
      </c>
      <c r="E104" s="1">
        <v>0.024710648148148148</v>
      </c>
      <c r="F104" t="s">
        <v>101</v>
      </c>
      <c r="G104" t="s">
        <v>13</v>
      </c>
      <c r="H104">
        <v>91</v>
      </c>
      <c r="I104" t="s">
        <v>25</v>
      </c>
      <c r="J104">
        <v>15</v>
      </c>
    </row>
    <row r="105" spans="1:10" ht="12.75">
      <c r="A105">
        <v>104</v>
      </c>
      <c r="B105">
        <v>309</v>
      </c>
      <c r="C105" t="s">
        <v>210</v>
      </c>
      <c r="D105" t="s">
        <v>211</v>
      </c>
      <c r="E105" s="1">
        <v>0.024756944444444443</v>
      </c>
      <c r="F105" t="s">
        <v>38</v>
      </c>
      <c r="G105" t="s">
        <v>13</v>
      </c>
      <c r="H105">
        <v>92</v>
      </c>
      <c r="I105" t="s">
        <v>21</v>
      </c>
      <c r="J105">
        <v>23</v>
      </c>
    </row>
    <row r="106" spans="1:10" ht="12.75">
      <c r="A106">
        <v>105</v>
      </c>
      <c r="B106">
        <v>59</v>
      </c>
      <c r="C106" t="s">
        <v>212</v>
      </c>
      <c r="D106" t="s">
        <v>213</v>
      </c>
      <c r="E106" s="1">
        <v>0.02478009259259259</v>
      </c>
      <c r="F106" t="s">
        <v>12</v>
      </c>
      <c r="G106" t="s">
        <v>13</v>
      </c>
      <c r="H106">
        <v>93</v>
      </c>
      <c r="I106" t="s">
        <v>66</v>
      </c>
      <c r="J106">
        <v>2</v>
      </c>
    </row>
    <row r="107" spans="1:10" ht="12.75">
      <c r="A107">
        <v>106</v>
      </c>
      <c r="B107">
        <v>174</v>
      </c>
      <c r="C107" t="s">
        <v>214</v>
      </c>
      <c r="D107" t="s">
        <v>215</v>
      </c>
      <c r="E107" s="1">
        <v>0.024814814814814817</v>
      </c>
      <c r="F107" t="s">
        <v>69</v>
      </c>
      <c r="G107" t="s">
        <v>24</v>
      </c>
      <c r="H107">
        <v>13</v>
      </c>
      <c r="I107" t="s">
        <v>33</v>
      </c>
      <c r="J107">
        <v>5</v>
      </c>
    </row>
    <row r="108" spans="1:10" ht="12.75">
      <c r="A108">
        <v>107</v>
      </c>
      <c r="B108">
        <v>99</v>
      </c>
      <c r="C108" t="s">
        <v>216</v>
      </c>
      <c r="D108" t="s">
        <v>217</v>
      </c>
      <c r="E108" s="1">
        <v>0.024918981481481483</v>
      </c>
      <c r="F108" t="s">
        <v>101</v>
      </c>
      <c r="G108" t="s">
        <v>13</v>
      </c>
      <c r="H108">
        <v>94</v>
      </c>
      <c r="I108" t="s">
        <v>21</v>
      </c>
      <c r="J108">
        <v>24</v>
      </c>
    </row>
    <row r="109" spans="1:10" ht="12.75">
      <c r="A109">
        <v>108</v>
      </c>
      <c r="B109">
        <v>21</v>
      </c>
      <c r="C109" t="s">
        <v>58</v>
      </c>
      <c r="D109" t="s">
        <v>218</v>
      </c>
      <c r="E109" s="1">
        <v>0.024999999999999998</v>
      </c>
      <c r="F109" t="s">
        <v>72</v>
      </c>
      <c r="G109" t="s">
        <v>13</v>
      </c>
      <c r="H109">
        <v>95</v>
      </c>
      <c r="I109" t="s">
        <v>25</v>
      </c>
      <c r="J109">
        <v>16</v>
      </c>
    </row>
    <row r="110" spans="1:10" ht="12.75">
      <c r="A110">
        <v>109</v>
      </c>
      <c r="B110">
        <v>195</v>
      </c>
      <c r="C110" t="s">
        <v>219</v>
      </c>
      <c r="D110" t="s">
        <v>220</v>
      </c>
      <c r="E110" s="1">
        <v>0.025034722222222222</v>
      </c>
      <c r="F110" t="s">
        <v>74</v>
      </c>
      <c r="G110" t="s">
        <v>13</v>
      </c>
      <c r="H110">
        <v>96</v>
      </c>
      <c r="I110" t="s">
        <v>33</v>
      </c>
      <c r="J110">
        <v>16</v>
      </c>
    </row>
    <row r="111" spans="1:10" ht="12.75">
      <c r="A111">
        <v>110</v>
      </c>
      <c r="B111">
        <v>101</v>
      </c>
      <c r="C111" t="s">
        <v>91</v>
      </c>
      <c r="D111" t="s">
        <v>221</v>
      </c>
      <c r="E111" s="1">
        <v>0.025092592592592593</v>
      </c>
      <c r="G111" t="s">
        <v>13</v>
      </c>
      <c r="H111">
        <v>97</v>
      </c>
      <c r="I111" t="s">
        <v>39</v>
      </c>
      <c r="J111">
        <v>18</v>
      </c>
    </row>
    <row r="112" spans="1:10" ht="12.75">
      <c r="A112">
        <v>111</v>
      </c>
      <c r="B112">
        <v>173</v>
      </c>
      <c r="C112" t="s">
        <v>222</v>
      </c>
      <c r="D112" t="s">
        <v>223</v>
      </c>
      <c r="E112" s="1">
        <v>0.02512731481481481</v>
      </c>
      <c r="F112" t="s">
        <v>76</v>
      </c>
      <c r="G112" t="s">
        <v>24</v>
      </c>
      <c r="H112">
        <v>14</v>
      </c>
      <c r="I112" t="s">
        <v>33</v>
      </c>
      <c r="J112">
        <v>6</v>
      </c>
    </row>
    <row r="113" spans="1:10" ht="12.75">
      <c r="A113">
        <v>112</v>
      </c>
      <c r="B113">
        <v>194</v>
      </c>
      <c r="C113" t="s">
        <v>45</v>
      </c>
      <c r="D113" t="s">
        <v>224</v>
      </c>
      <c r="E113" s="1">
        <v>0.02516203703703704</v>
      </c>
      <c r="F113" t="s">
        <v>69</v>
      </c>
      <c r="G113" t="s">
        <v>13</v>
      </c>
      <c r="H113">
        <v>98</v>
      </c>
      <c r="I113" t="s">
        <v>21</v>
      </c>
      <c r="J113">
        <v>25</v>
      </c>
    </row>
    <row r="114" spans="1:10" ht="12.75">
      <c r="A114">
        <v>113</v>
      </c>
      <c r="B114">
        <v>269</v>
      </c>
      <c r="C114" t="s">
        <v>225</v>
      </c>
      <c r="D114" t="s">
        <v>226</v>
      </c>
      <c r="E114" s="1">
        <v>0.025185185185185185</v>
      </c>
      <c r="F114" t="s">
        <v>47</v>
      </c>
      <c r="G114" t="s">
        <v>24</v>
      </c>
      <c r="H114">
        <v>15</v>
      </c>
      <c r="I114" t="s">
        <v>21</v>
      </c>
      <c r="J114">
        <v>4</v>
      </c>
    </row>
    <row r="115" spans="1:10" ht="12.75">
      <c r="A115">
        <v>114</v>
      </c>
      <c r="B115">
        <v>276</v>
      </c>
      <c r="C115" t="s">
        <v>227</v>
      </c>
      <c r="D115" t="s">
        <v>228</v>
      </c>
      <c r="E115" s="1">
        <v>0.0253125</v>
      </c>
      <c r="F115" t="s">
        <v>229</v>
      </c>
      <c r="G115" t="s">
        <v>13</v>
      </c>
      <c r="H115">
        <v>99</v>
      </c>
      <c r="I115" t="s">
        <v>25</v>
      </c>
      <c r="J115">
        <v>17</v>
      </c>
    </row>
    <row r="116" spans="1:10" ht="12.75">
      <c r="A116">
        <v>115</v>
      </c>
      <c r="B116">
        <v>164</v>
      </c>
      <c r="C116" t="s">
        <v>230</v>
      </c>
      <c r="D116" t="s">
        <v>231</v>
      </c>
      <c r="E116" s="1">
        <v>0.0253125</v>
      </c>
      <c r="F116" t="s">
        <v>76</v>
      </c>
      <c r="G116" t="s">
        <v>13</v>
      </c>
      <c r="H116">
        <v>100</v>
      </c>
      <c r="I116" t="s">
        <v>39</v>
      </c>
      <c r="J116">
        <v>19</v>
      </c>
    </row>
    <row r="117" spans="1:10" ht="12.75">
      <c r="A117">
        <v>116</v>
      </c>
      <c r="B117">
        <v>133</v>
      </c>
      <c r="C117" t="s">
        <v>232</v>
      </c>
      <c r="D117" t="s">
        <v>233</v>
      </c>
      <c r="E117" s="1">
        <v>0.025370370370370366</v>
      </c>
      <c r="F117" t="s">
        <v>74</v>
      </c>
      <c r="G117" t="s">
        <v>13</v>
      </c>
      <c r="H117">
        <v>101</v>
      </c>
      <c r="I117" t="s">
        <v>21</v>
      </c>
      <c r="J117">
        <v>26</v>
      </c>
    </row>
    <row r="118" spans="1:10" ht="12.75">
      <c r="A118">
        <v>117</v>
      </c>
      <c r="B118">
        <v>232</v>
      </c>
      <c r="C118" t="s">
        <v>58</v>
      </c>
      <c r="D118" t="s">
        <v>234</v>
      </c>
      <c r="E118" s="1">
        <v>0.02542824074074074</v>
      </c>
      <c r="F118" t="s">
        <v>38</v>
      </c>
      <c r="G118" t="s">
        <v>13</v>
      </c>
      <c r="H118">
        <v>102</v>
      </c>
      <c r="I118" t="s">
        <v>235</v>
      </c>
      <c r="J118">
        <v>1</v>
      </c>
    </row>
    <row r="119" spans="1:10" ht="12.75">
      <c r="A119">
        <v>118</v>
      </c>
      <c r="B119">
        <v>253</v>
      </c>
      <c r="C119" t="s">
        <v>236</v>
      </c>
      <c r="D119" t="s">
        <v>237</v>
      </c>
      <c r="E119" s="1">
        <v>0.025532407407407406</v>
      </c>
      <c r="F119" t="s">
        <v>12</v>
      </c>
      <c r="G119" t="s">
        <v>24</v>
      </c>
      <c r="H119">
        <v>16</v>
      </c>
      <c r="I119" t="s">
        <v>14</v>
      </c>
      <c r="J119">
        <v>2</v>
      </c>
    </row>
    <row r="120" spans="1:10" ht="12.75">
      <c r="A120">
        <v>119</v>
      </c>
      <c r="B120">
        <v>103</v>
      </c>
      <c r="C120" t="s">
        <v>238</v>
      </c>
      <c r="D120" t="s">
        <v>239</v>
      </c>
      <c r="E120" s="1">
        <v>0.025567129629629634</v>
      </c>
      <c r="F120" t="s">
        <v>38</v>
      </c>
      <c r="G120" t="s">
        <v>24</v>
      </c>
      <c r="H120">
        <v>17</v>
      </c>
      <c r="I120" t="s">
        <v>21</v>
      </c>
      <c r="J120">
        <v>5</v>
      </c>
    </row>
    <row r="121" spans="1:10" ht="12.75">
      <c r="A121">
        <v>120</v>
      </c>
      <c r="B121">
        <v>31</v>
      </c>
      <c r="C121" t="s">
        <v>147</v>
      </c>
      <c r="D121" t="s">
        <v>240</v>
      </c>
      <c r="E121" s="1">
        <v>0.025578703703703704</v>
      </c>
      <c r="F121" t="s">
        <v>74</v>
      </c>
      <c r="G121" t="s">
        <v>13</v>
      </c>
      <c r="H121">
        <v>103</v>
      </c>
      <c r="I121" t="s">
        <v>235</v>
      </c>
      <c r="J121">
        <v>2</v>
      </c>
    </row>
    <row r="122" spans="1:10" ht="12.75">
      <c r="A122">
        <v>121</v>
      </c>
      <c r="B122">
        <v>23</v>
      </c>
      <c r="C122" t="s">
        <v>241</v>
      </c>
      <c r="D122" t="s">
        <v>242</v>
      </c>
      <c r="E122" s="1">
        <v>0.025613425925925925</v>
      </c>
      <c r="F122" t="s">
        <v>69</v>
      </c>
      <c r="G122" t="s">
        <v>24</v>
      </c>
      <c r="H122">
        <v>18</v>
      </c>
      <c r="I122" t="s">
        <v>33</v>
      </c>
      <c r="J122">
        <v>7</v>
      </c>
    </row>
    <row r="123" spans="1:10" ht="12.75">
      <c r="A123">
        <v>122</v>
      </c>
      <c r="B123">
        <v>199</v>
      </c>
      <c r="C123" t="s">
        <v>64</v>
      </c>
      <c r="D123" t="s">
        <v>243</v>
      </c>
      <c r="E123" s="1">
        <v>0.025648148148148146</v>
      </c>
      <c r="F123" t="s">
        <v>72</v>
      </c>
      <c r="G123" t="s">
        <v>13</v>
      </c>
      <c r="H123">
        <v>104</v>
      </c>
      <c r="I123" t="s">
        <v>33</v>
      </c>
      <c r="J123">
        <v>17</v>
      </c>
    </row>
    <row r="124" spans="1:10" ht="12.75">
      <c r="A124">
        <v>123</v>
      </c>
      <c r="B124">
        <v>33</v>
      </c>
      <c r="C124" t="s">
        <v>244</v>
      </c>
      <c r="D124" t="s">
        <v>245</v>
      </c>
      <c r="E124" s="1">
        <v>0.0256712962962963</v>
      </c>
      <c r="F124" t="s">
        <v>60</v>
      </c>
      <c r="G124" t="s">
        <v>13</v>
      </c>
      <c r="H124">
        <v>105</v>
      </c>
      <c r="I124" t="s">
        <v>33</v>
      </c>
      <c r="J124">
        <v>18</v>
      </c>
    </row>
    <row r="125" spans="1:10" ht="12.75">
      <c r="A125">
        <v>124</v>
      </c>
      <c r="B125">
        <v>243</v>
      </c>
      <c r="C125" t="s">
        <v>246</v>
      </c>
      <c r="D125" t="s">
        <v>247</v>
      </c>
      <c r="E125" s="1">
        <v>0.025706018518518517</v>
      </c>
      <c r="F125" t="s">
        <v>74</v>
      </c>
      <c r="G125" t="s">
        <v>13</v>
      </c>
      <c r="H125">
        <v>106</v>
      </c>
      <c r="I125" t="s">
        <v>39</v>
      </c>
      <c r="J125">
        <v>20</v>
      </c>
    </row>
    <row r="126" spans="1:10" ht="12.75">
      <c r="A126">
        <v>125</v>
      </c>
      <c r="B126">
        <v>121</v>
      </c>
      <c r="C126" t="s">
        <v>248</v>
      </c>
      <c r="D126" t="s">
        <v>68</v>
      </c>
      <c r="E126" s="1">
        <v>0.025717592592592594</v>
      </c>
      <c r="F126" t="s">
        <v>44</v>
      </c>
      <c r="G126" t="s">
        <v>24</v>
      </c>
      <c r="H126">
        <v>19</v>
      </c>
      <c r="I126" t="s">
        <v>21</v>
      </c>
      <c r="J126">
        <v>6</v>
      </c>
    </row>
    <row r="127" spans="1:10" ht="12.75">
      <c r="A127">
        <v>126</v>
      </c>
      <c r="B127">
        <v>338</v>
      </c>
      <c r="C127" t="s">
        <v>15</v>
      </c>
      <c r="D127" t="s">
        <v>96</v>
      </c>
      <c r="E127" s="1">
        <v>0.025740740740740745</v>
      </c>
      <c r="F127" t="s">
        <v>32</v>
      </c>
      <c r="G127" t="s">
        <v>13</v>
      </c>
      <c r="H127">
        <v>107</v>
      </c>
      <c r="I127" t="s">
        <v>33</v>
      </c>
      <c r="J127">
        <v>19</v>
      </c>
    </row>
    <row r="128" spans="1:10" ht="12.75">
      <c r="A128">
        <v>127</v>
      </c>
      <c r="B128">
        <v>222</v>
      </c>
      <c r="C128" t="s">
        <v>249</v>
      </c>
      <c r="D128" t="s">
        <v>250</v>
      </c>
      <c r="E128" s="1">
        <v>0.02579861111111111</v>
      </c>
      <c r="F128" t="s">
        <v>38</v>
      </c>
      <c r="G128" t="s">
        <v>24</v>
      </c>
      <c r="H128">
        <v>20</v>
      </c>
      <c r="I128" t="s">
        <v>235</v>
      </c>
      <c r="J128">
        <v>1</v>
      </c>
    </row>
    <row r="129" spans="1:10" ht="12.75">
      <c r="A129">
        <v>128</v>
      </c>
      <c r="B129">
        <v>105</v>
      </c>
      <c r="C129" t="s">
        <v>251</v>
      </c>
      <c r="D129" t="s">
        <v>252</v>
      </c>
      <c r="E129" s="1">
        <v>0.025833333333333333</v>
      </c>
      <c r="F129" t="s">
        <v>12</v>
      </c>
      <c r="G129" t="s">
        <v>13</v>
      </c>
      <c r="H129">
        <v>108</v>
      </c>
      <c r="I129" t="s">
        <v>21</v>
      </c>
      <c r="J129">
        <v>27</v>
      </c>
    </row>
    <row r="130" spans="1:10" ht="12.75">
      <c r="A130">
        <v>129</v>
      </c>
      <c r="B130">
        <v>308</v>
      </c>
      <c r="C130" t="s">
        <v>253</v>
      </c>
      <c r="D130" t="s">
        <v>254</v>
      </c>
      <c r="E130" s="1">
        <v>0.02585648148148148</v>
      </c>
      <c r="F130" t="s">
        <v>115</v>
      </c>
      <c r="G130" t="s">
        <v>13</v>
      </c>
      <c r="H130">
        <v>109</v>
      </c>
      <c r="I130" t="s">
        <v>39</v>
      </c>
      <c r="J130">
        <v>21</v>
      </c>
    </row>
    <row r="131" spans="1:10" ht="12.75">
      <c r="A131">
        <v>130</v>
      </c>
      <c r="B131">
        <v>57</v>
      </c>
      <c r="C131" t="s">
        <v>219</v>
      </c>
      <c r="D131" t="s">
        <v>255</v>
      </c>
      <c r="E131" s="1">
        <v>0.025868055555555557</v>
      </c>
      <c r="F131" t="s">
        <v>74</v>
      </c>
      <c r="G131" t="s">
        <v>13</v>
      </c>
      <c r="H131">
        <v>110</v>
      </c>
      <c r="I131" t="s">
        <v>25</v>
      </c>
      <c r="J131">
        <v>18</v>
      </c>
    </row>
    <row r="132" spans="1:10" ht="12.75">
      <c r="A132">
        <v>131</v>
      </c>
      <c r="B132">
        <v>38</v>
      </c>
      <c r="C132" t="s">
        <v>256</v>
      </c>
      <c r="D132" t="s">
        <v>190</v>
      </c>
      <c r="E132" s="1">
        <v>0.025879629629629627</v>
      </c>
      <c r="F132" t="s">
        <v>44</v>
      </c>
      <c r="G132" t="s">
        <v>13</v>
      </c>
      <c r="H132">
        <v>111</v>
      </c>
      <c r="I132" t="s">
        <v>39</v>
      </c>
      <c r="J132">
        <v>22</v>
      </c>
    </row>
    <row r="133" spans="1:10" ht="12.75">
      <c r="A133">
        <v>132</v>
      </c>
      <c r="B133">
        <v>345</v>
      </c>
      <c r="C133" t="s">
        <v>257</v>
      </c>
      <c r="D133" t="s">
        <v>258</v>
      </c>
      <c r="E133" s="1">
        <v>0.025879629629629627</v>
      </c>
      <c r="F133" t="s">
        <v>76</v>
      </c>
      <c r="G133" t="s">
        <v>13</v>
      </c>
      <c r="H133">
        <v>112</v>
      </c>
      <c r="I133" t="s">
        <v>123</v>
      </c>
      <c r="J133">
        <v>15</v>
      </c>
    </row>
    <row r="134" spans="1:10" ht="12.75">
      <c r="A134">
        <v>133</v>
      </c>
      <c r="B134">
        <v>211</v>
      </c>
      <c r="C134" t="s">
        <v>259</v>
      </c>
      <c r="D134" t="s">
        <v>260</v>
      </c>
      <c r="E134" s="1">
        <v>0.025925925925925925</v>
      </c>
      <c r="G134" t="s">
        <v>13</v>
      </c>
      <c r="H134">
        <v>113</v>
      </c>
      <c r="I134" t="s">
        <v>123</v>
      </c>
      <c r="J134">
        <v>16</v>
      </c>
    </row>
    <row r="135" spans="1:10" ht="12.75">
      <c r="A135">
        <v>134</v>
      </c>
      <c r="B135">
        <v>202</v>
      </c>
      <c r="C135" t="s">
        <v>261</v>
      </c>
      <c r="D135" t="s">
        <v>262</v>
      </c>
      <c r="E135" s="1">
        <v>0.025937500000000002</v>
      </c>
      <c r="F135" t="s">
        <v>38</v>
      </c>
      <c r="G135" t="s">
        <v>13</v>
      </c>
      <c r="H135">
        <v>114</v>
      </c>
      <c r="I135" t="s">
        <v>123</v>
      </c>
      <c r="J135">
        <v>17</v>
      </c>
    </row>
    <row r="136" spans="1:10" ht="12.75">
      <c r="A136">
        <v>135</v>
      </c>
      <c r="B136">
        <v>54</v>
      </c>
      <c r="C136" t="s">
        <v>263</v>
      </c>
      <c r="D136" t="s">
        <v>130</v>
      </c>
      <c r="E136" s="1">
        <v>0.02596064814814815</v>
      </c>
      <c r="F136" t="s">
        <v>76</v>
      </c>
      <c r="G136" t="s">
        <v>24</v>
      </c>
      <c r="H136">
        <v>21</v>
      </c>
      <c r="I136" t="s">
        <v>33</v>
      </c>
      <c r="J136">
        <v>8</v>
      </c>
    </row>
    <row r="137" spans="1:10" ht="12.75">
      <c r="A137">
        <v>136</v>
      </c>
      <c r="B137">
        <v>13</v>
      </c>
      <c r="C137" t="s">
        <v>264</v>
      </c>
      <c r="D137" t="s">
        <v>265</v>
      </c>
      <c r="E137" s="1">
        <v>0.02596064814814815</v>
      </c>
      <c r="F137" t="s">
        <v>44</v>
      </c>
      <c r="G137" t="s">
        <v>24</v>
      </c>
      <c r="H137">
        <v>22</v>
      </c>
      <c r="I137" t="s">
        <v>25</v>
      </c>
      <c r="J137">
        <v>5</v>
      </c>
    </row>
    <row r="138" spans="1:10" ht="12.75">
      <c r="A138">
        <v>137</v>
      </c>
      <c r="B138">
        <v>96</v>
      </c>
      <c r="C138" t="s">
        <v>55</v>
      </c>
      <c r="D138" t="s">
        <v>266</v>
      </c>
      <c r="E138" s="1">
        <v>0.02597222222222222</v>
      </c>
      <c r="F138" t="s">
        <v>76</v>
      </c>
      <c r="G138" t="s">
        <v>13</v>
      </c>
      <c r="H138">
        <v>115</v>
      </c>
      <c r="I138" t="s">
        <v>123</v>
      </c>
      <c r="J138">
        <v>18</v>
      </c>
    </row>
    <row r="139" spans="1:10" ht="12.75">
      <c r="A139">
        <v>138</v>
      </c>
      <c r="B139">
        <v>40</v>
      </c>
      <c r="C139" t="s">
        <v>267</v>
      </c>
      <c r="D139" t="s">
        <v>268</v>
      </c>
      <c r="E139" s="1">
        <v>0.026006944444444447</v>
      </c>
      <c r="F139" t="s">
        <v>12</v>
      </c>
      <c r="G139" t="s">
        <v>24</v>
      </c>
      <c r="H139">
        <v>23</v>
      </c>
      <c r="I139" t="s">
        <v>14</v>
      </c>
      <c r="J139">
        <v>3</v>
      </c>
    </row>
    <row r="140" spans="1:10" ht="12.75">
      <c r="A140">
        <v>139</v>
      </c>
      <c r="B140">
        <v>136</v>
      </c>
      <c r="C140" t="s">
        <v>149</v>
      </c>
      <c r="D140" t="s">
        <v>269</v>
      </c>
      <c r="E140" s="1">
        <v>0.02601851851851852</v>
      </c>
      <c r="F140" t="s">
        <v>38</v>
      </c>
      <c r="G140" t="s">
        <v>13</v>
      </c>
      <c r="H140">
        <v>116</v>
      </c>
      <c r="I140" t="s">
        <v>39</v>
      </c>
      <c r="J140">
        <v>23</v>
      </c>
    </row>
    <row r="141" spans="1:10" ht="12.75">
      <c r="A141">
        <v>140</v>
      </c>
      <c r="B141">
        <v>314</v>
      </c>
      <c r="C141" t="s">
        <v>50</v>
      </c>
      <c r="D141" t="s">
        <v>270</v>
      </c>
      <c r="E141" s="1">
        <v>0.026030092592592594</v>
      </c>
      <c r="F141" t="s">
        <v>271</v>
      </c>
      <c r="G141" t="s">
        <v>13</v>
      </c>
      <c r="H141">
        <v>117</v>
      </c>
      <c r="I141" t="s">
        <v>235</v>
      </c>
      <c r="J141">
        <v>3</v>
      </c>
    </row>
    <row r="142" spans="1:10" ht="12.75">
      <c r="A142">
        <v>141</v>
      </c>
      <c r="B142">
        <v>230</v>
      </c>
      <c r="C142" t="s">
        <v>272</v>
      </c>
      <c r="D142" t="s">
        <v>273</v>
      </c>
      <c r="E142" s="1">
        <v>0.026076388888888885</v>
      </c>
      <c r="F142" t="s">
        <v>74</v>
      </c>
      <c r="G142" t="s">
        <v>13</v>
      </c>
      <c r="H142">
        <v>118</v>
      </c>
      <c r="I142" t="s">
        <v>33</v>
      </c>
      <c r="J142">
        <v>20</v>
      </c>
    </row>
    <row r="143" spans="1:10" ht="12.75">
      <c r="A143">
        <v>142</v>
      </c>
      <c r="B143">
        <v>161</v>
      </c>
      <c r="C143" t="s">
        <v>257</v>
      </c>
      <c r="D143" t="s">
        <v>274</v>
      </c>
      <c r="E143" s="1">
        <v>0.026099537037037036</v>
      </c>
      <c r="F143" t="s">
        <v>69</v>
      </c>
      <c r="G143" t="s">
        <v>13</v>
      </c>
      <c r="H143">
        <v>119</v>
      </c>
      <c r="I143" t="s">
        <v>25</v>
      </c>
      <c r="J143">
        <v>19</v>
      </c>
    </row>
    <row r="144" spans="1:10" ht="12.75">
      <c r="A144">
        <v>143</v>
      </c>
      <c r="B144">
        <v>64</v>
      </c>
      <c r="C144" t="s">
        <v>275</v>
      </c>
      <c r="D144" t="s">
        <v>276</v>
      </c>
      <c r="E144" s="1">
        <v>0.026122685185185183</v>
      </c>
      <c r="F144" t="s">
        <v>12</v>
      </c>
      <c r="G144" t="s">
        <v>13</v>
      </c>
      <c r="H144">
        <v>120</v>
      </c>
      <c r="I144" t="s">
        <v>235</v>
      </c>
      <c r="J144">
        <v>4</v>
      </c>
    </row>
    <row r="145" spans="1:10" ht="12.75">
      <c r="A145">
        <v>144</v>
      </c>
      <c r="B145">
        <v>336</v>
      </c>
      <c r="C145" t="s">
        <v>277</v>
      </c>
      <c r="D145" t="s">
        <v>136</v>
      </c>
      <c r="E145" s="1">
        <v>0.02621527777777778</v>
      </c>
      <c r="G145" t="s">
        <v>13</v>
      </c>
      <c r="H145">
        <v>121</v>
      </c>
      <c r="I145" t="s">
        <v>25</v>
      </c>
      <c r="J145">
        <v>20</v>
      </c>
    </row>
    <row r="146" spans="1:10" ht="12.75">
      <c r="A146">
        <v>145</v>
      </c>
      <c r="B146">
        <v>35</v>
      </c>
      <c r="C146" t="s">
        <v>278</v>
      </c>
      <c r="D146" t="s">
        <v>279</v>
      </c>
      <c r="E146" s="1">
        <v>0.026238425925925925</v>
      </c>
      <c r="F146" t="s">
        <v>12</v>
      </c>
      <c r="G146" t="s">
        <v>13</v>
      </c>
      <c r="H146">
        <v>122</v>
      </c>
      <c r="I146" t="s">
        <v>123</v>
      </c>
      <c r="J146">
        <v>19</v>
      </c>
    </row>
    <row r="147" spans="1:10" ht="12.75">
      <c r="A147">
        <v>146</v>
      </c>
      <c r="B147">
        <v>254</v>
      </c>
      <c r="C147" t="s">
        <v>280</v>
      </c>
      <c r="D147" t="s">
        <v>281</v>
      </c>
      <c r="E147" s="1">
        <v>0.026342592592592588</v>
      </c>
      <c r="F147" t="s">
        <v>38</v>
      </c>
      <c r="G147" t="s">
        <v>24</v>
      </c>
      <c r="H147">
        <v>24</v>
      </c>
      <c r="I147" t="s">
        <v>39</v>
      </c>
      <c r="J147">
        <v>1</v>
      </c>
    </row>
    <row r="148" spans="1:10" ht="12.75">
      <c r="A148">
        <v>147</v>
      </c>
      <c r="B148">
        <v>123</v>
      </c>
      <c r="C148" t="s">
        <v>282</v>
      </c>
      <c r="D148" t="s">
        <v>283</v>
      </c>
      <c r="E148" s="1">
        <v>0.02636574074074074</v>
      </c>
      <c r="F148" t="s">
        <v>38</v>
      </c>
      <c r="G148" t="s">
        <v>13</v>
      </c>
      <c r="H148">
        <v>123</v>
      </c>
      <c r="I148" t="s">
        <v>66</v>
      </c>
      <c r="J148">
        <v>3</v>
      </c>
    </row>
    <row r="149" spans="1:10" ht="12.75">
      <c r="A149">
        <v>148</v>
      </c>
      <c r="B149">
        <v>46</v>
      </c>
      <c r="C149" t="s">
        <v>284</v>
      </c>
      <c r="D149" t="s">
        <v>285</v>
      </c>
      <c r="E149" s="1">
        <v>0.026377314814814815</v>
      </c>
      <c r="F149" t="s">
        <v>76</v>
      </c>
      <c r="G149" t="s">
        <v>13</v>
      </c>
      <c r="H149">
        <v>124</v>
      </c>
      <c r="I149" t="s">
        <v>66</v>
      </c>
      <c r="J149">
        <v>4</v>
      </c>
    </row>
    <row r="150" spans="1:10" ht="12.75">
      <c r="A150">
        <v>149</v>
      </c>
      <c r="B150">
        <v>244</v>
      </c>
      <c r="C150" t="s">
        <v>286</v>
      </c>
      <c r="D150" t="s">
        <v>287</v>
      </c>
      <c r="E150" s="1">
        <v>0.026412037037037036</v>
      </c>
      <c r="F150" t="s">
        <v>44</v>
      </c>
      <c r="G150" t="s">
        <v>24</v>
      </c>
      <c r="H150">
        <v>25</v>
      </c>
      <c r="I150" t="s">
        <v>39</v>
      </c>
      <c r="J150">
        <v>2</v>
      </c>
    </row>
    <row r="151" spans="1:10" ht="12.75">
      <c r="A151">
        <v>150</v>
      </c>
      <c r="B151">
        <v>94</v>
      </c>
      <c r="C151" t="s">
        <v>288</v>
      </c>
      <c r="D151" t="s">
        <v>289</v>
      </c>
      <c r="E151" s="1">
        <v>0.026435185185185187</v>
      </c>
      <c r="F151" t="s">
        <v>44</v>
      </c>
      <c r="G151" t="s">
        <v>24</v>
      </c>
      <c r="H151">
        <v>26</v>
      </c>
      <c r="I151" t="s">
        <v>25</v>
      </c>
      <c r="J151">
        <v>6</v>
      </c>
    </row>
    <row r="152" spans="1:10" ht="12.75">
      <c r="A152">
        <v>151</v>
      </c>
      <c r="B152">
        <v>27</v>
      </c>
      <c r="C152" t="s">
        <v>290</v>
      </c>
      <c r="D152" t="s">
        <v>291</v>
      </c>
      <c r="E152" s="1">
        <v>0.026458333333333334</v>
      </c>
      <c r="F152" t="s">
        <v>72</v>
      </c>
      <c r="G152" t="s">
        <v>13</v>
      </c>
      <c r="H152">
        <v>125</v>
      </c>
      <c r="I152" t="s">
        <v>39</v>
      </c>
      <c r="J152">
        <v>24</v>
      </c>
    </row>
    <row r="153" spans="1:10" ht="12.75">
      <c r="A153">
        <v>152</v>
      </c>
      <c r="B153">
        <v>184</v>
      </c>
      <c r="C153" t="s">
        <v>151</v>
      </c>
      <c r="D153" t="s">
        <v>292</v>
      </c>
      <c r="E153" s="1">
        <v>0.02646990740740741</v>
      </c>
      <c r="G153" t="s">
        <v>13</v>
      </c>
      <c r="H153">
        <v>126</v>
      </c>
      <c r="I153" t="s">
        <v>39</v>
      </c>
      <c r="J153">
        <v>25</v>
      </c>
    </row>
    <row r="154" spans="1:10" ht="12.75">
      <c r="A154">
        <v>153</v>
      </c>
      <c r="B154">
        <v>189</v>
      </c>
      <c r="C154" t="s">
        <v>293</v>
      </c>
      <c r="D154" t="s">
        <v>294</v>
      </c>
      <c r="E154" s="1">
        <v>0.026550925925925926</v>
      </c>
      <c r="F154" t="s">
        <v>44</v>
      </c>
      <c r="G154" t="s">
        <v>24</v>
      </c>
      <c r="H154">
        <v>27</v>
      </c>
      <c r="I154" t="s">
        <v>33</v>
      </c>
      <c r="J154">
        <v>9</v>
      </c>
    </row>
    <row r="155" spans="1:10" ht="12.75">
      <c r="A155">
        <v>154</v>
      </c>
      <c r="B155">
        <v>312</v>
      </c>
      <c r="C155" t="s">
        <v>295</v>
      </c>
      <c r="D155" t="s">
        <v>296</v>
      </c>
      <c r="E155" s="1">
        <v>0.026585648148148146</v>
      </c>
      <c r="F155" t="s">
        <v>60</v>
      </c>
      <c r="G155" t="s">
        <v>24</v>
      </c>
      <c r="H155">
        <v>28</v>
      </c>
      <c r="I155" t="s">
        <v>21</v>
      </c>
      <c r="J155">
        <v>7</v>
      </c>
    </row>
    <row r="156" spans="1:10" ht="12.75">
      <c r="A156">
        <v>155</v>
      </c>
      <c r="B156">
        <v>149</v>
      </c>
      <c r="C156" t="s">
        <v>131</v>
      </c>
      <c r="D156" t="s">
        <v>297</v>
      </c>
      <c r="E156" s="1">
        <v>0.02659722222222222</v>
      </c>
      <c r="F156" t="s">
        <v>72</v>
      </c>
      <c r="G156" t="s">
        <v>13</v>
      </c>
      <c r="H156">
        <v>127</v>
      </c>
      <c r="I156" t="s">
        <v>25</v>
      </c>
      <c r="J156">
        <v>21</v>
      </c>
    </row>
    <row r="157" spans="1:10" ht="12.75">
      <c r="A157">
        <v>156</v>
      </c>
      <c r="B157">
        <v>258</v>
      </c>
      <c r="C157" t="s">
        <v>298</v>
      </c>
      <c r="D157" t="s">
        <v>299</v>
      </c>
      <c r="E157" s="1">
        <v>0.02667824074074074</v>
      </c>
      <c r="F157" t="s">
        <v>101</v>
      </c>
      <c r="G157" t="s">
        <v>24</v>
      </c>
      <c r="H157">
        <v>29</v>
      </c>
      <c r="I157" t="s">
        <v>235</v>
      </c>
      <c r="J157">
        <v>2</v>
      </c>
    </row>
    <row r="158" spans="1:10" ht="12.75">
      <c r="A158">
        <v>157</v>
      </c>
      <c r="B158">
        <v>22</v>
      </c>
      <c r="C158" t="s">
        <v>164</v>
      </c>
      <c r="D158" t="s">
        <v>300</v>
      </c>
      <c r="E158" s="1">
        <v>0.02667824074074074</v>
      </c>
      <c r="F158" t="s">
        <v>47</v>
      </c>
      <c r="G158" t="s">
        <v>13</v>
      </c>
      <c r="H158">
        <v>128</v>
      </c>
      <c r="I158" t="s">
        <v>171</v>
      </c>
      <c r="J158">
        <v>3</v>
      </c>
    </row>
    <row r="159" spans="1:10" ht="12.75">
      <c r="A159">
        <v>158</v>
      </c>
      <c r="B159">
        <v>300</v>
      </c>
      <c r="C159" t="s">
        <v>167</v>
      </c>
      <c r="D159" t="s">
        <v>301</v>
      </c>
      <c r="E159" s="1">
        <v>0.026782407407407408</v>
      </c>
      <c r="F159" t="s">
        <v>38</v>
      </c>
      <c r="G159" t="s">
        <v>24</v>
      </c>
      <c r="H159">
        <v>30</v>
      </c>
      <c r="I159" t="s">
        <v>123</v>
      </c>
      <c r="J159">
        <v>1</v>
      </c>
    </row>
    <row r="160" spans="1:10" ht="12.75">
      <c r="A160">
        <v>159</v>
      </c>
      <c r="B160">
        <v>281</v>
      </c>
      <c r="C160" t="s">
        <v>104</v>
      </c>
      <c r="D160" t="s">
        <v>302</v>
      </c>
      <c r="E160" s="1">
        <v>0.02681712962962963</v>
      </c>
      <c r="F160" t="s">
        <v>60</v>
      </c>
      <c r="G160" t="s">
        <v>13</v>
      </c>
      <c r="H160">
        <v>129</v>
      </c>
      <c r="I160" t="s">
        <v>33</v>
      </c>
      <c r="J160">
        <v>21</v>
      </c>
    </row>
    <row r="161" spans="1:10" ht="12.75">
      <c r="A161">
        <v>160</v>
      </c>
      <c r="B161">
        <v>10</v>
      </c>
      <c r="C161" t="s">
        <v>120</v>
      </c>
      <c r="D161" t="s">
        <v>303</v>
      </c>
      <c r="E161" s="1">
        <v>0.026875</v>
      </c>
      <c r="F161" t="s">
        <v>38</v>
      </c>
      <c r="G161" t="s">
        <v>13</v>
      </c>
      <c r="H161">
        <v>130</v>
      </c>
      <c r="I161" t="s">
        <v>171</v>
      </c>
      <c r="J161">
        <v>4</v>
      </c>
    </row>
    <row r="162" spans="1:10" ht="12.75">
      <c r="A162">
        <v>161</v>
      </c>
      <c r="B162">
        <v>242</v>
      </c>
      <c r="C162" t="s">
        <v>99</v>
      </c>
      <c r="D162" t="s">
        <v>304</v>
      </c>
      <c r="E162" s="1">
        <v>0.027002314814814812</v>
      </c>
      <c r="F162" t="s">
        <v>32</v>
      </c>
      <c r="G162" t="s">
        <v>13</v>
      </c>
      <c r="H162">
        <v>131</v>
      </c>
      <c r="I162" t="s">
        <v>235</v>
      </c>
      <c r="J162">
        <v>5</v>
      </c>
    </row>
    <row r="163" spans="1:10" ht="12.75">
      <c r="A163">
        <v>162</v>
      </c>
      <c r="B163">
        <v>250</v>
      </c>
      <c r="C163" t="s">
        <v>305</v>
      </c>
      <c r="D163" t="s">
        <v>306</v>
      </c>
      <c r="E163" s="1">
        <v>0.027083333333333334</v>
      </c>
      <c r="F163" t="s">
        <v>38</v>
      </c>
      <c r="G163" t="s">
        <v>24</v>
      </c>
      <c r="H163">
        <v>31</v>
      </c>
      <c r="I163" t="s">
        <v>33</v>
      </c>
      <c r="J163">
        <v>10</v>
      </c>
    </row>
    <row r="164" spans="1:10" ht="12.75">
      <c r="A164">
        <v>163</v>
      </c>
      <c r="B164">
        <v>332</v>
      </c>
      <c r="C164" t="s">
        <v>307</v>
      </c>
      <c r="D164" t="s">
        <v>136</v>
      </c>
      <c r="E164" s="1">
        <v>0.02711805555555555</v>
      </c>
      <c r="G164" t="s">
        <v>13</v>
      </c>
      <c r="H164">
        <v>132</v>
      </c>
      <c r="I164" t="s">
        <v>33</v>
      </c>
      <c r="J164">
        <v>22</v>
      </c>
    </row>
    <row r="165" spans="1:10" ht="12.75">
      <c r="A165">
        <v>164</v>
      </c>
      <c r="B165">
        <v>72</v>
      </c>
      <c r="C165" t="s">
        <v>308</v>
      </c>
      <c r="D165" t="s">
        <v>309</v>
      </c>
      <c r="E165" s="1">
        <v>0.02715277777777778</v>
      </c>
      <c r="F165" t="s">
        <v>310</v>
      </c>
      <c r="G165" t="s">
        <v>13</v>
      </c>
      <c r="H165">
        <v>133</v>
      </c>
      <c r="I165" t="s">
        <v>25</v>
      </c>
      <c r="J165">
        <v>22</v>
      </c>
    </row>
    <row r="166" spans="1:10" ht="12.75">
      <c r="A166">
        <v>165</v>
      </c>
      <c r="B166">
        <v>349</v>
      </c>
      <c r="C166" t="s">
        <v>143</v>
      </c>
      <c r="D166" t="s">
        <v>311</v>
      </c>
      <c r="E166" s="1">
        <v>0.027164351851851853</v>
      </c>
      <c r="F166" t="s">
        <v>74</v>
      </c>
      <c r="G166" t="s">
        <v>13</v>
      </c>
      <c r="H166">
        <v>134</v>
      </c>
      <c r="I166" t="s">
        <v>21</v>
      </c>
      <c r="J166">
        <v>28</v>
      </c>
    </row>
    <row r="167" spans="1:10" ht="12.75">
      <c r="A167">
        <v>166</v>
      </c>
      <c r="B167">
        <v>52</v>
      </c>
      <c r="C167" t="s">
        <v>143</v>
      </c>
      <c r="D167" t="s">
        <v>312</v>
      </c>
      <c r="E167" s="1">
        <v>0.027256944444444445</v>
      </c>
      <c r="F167" t="s">
        <v>74</v>
      </c>
      <c r="G167" t="s">
        <v>13</v>
      </c>
      <c r="H167">
        <v>135</v>
      </c>
      <c r="I167" t="s">
        <v>21</v>
      </c>
      <c r="J167">
        <v>29</v>
      </c>
    </row>
    <row r="168" spans="1:10" ht="12.75">
      <c r="A168">
        <v>167</v>
      </c>
      <c r="B168">
        <v>138</v>
      </c>
      <c r="C168" t="s">
        <v>313</v>
      </c>
      <c r="D168" t="s">
        <v>314</v>
      </c>
      <c r="E168" s="1">
        <v>0.027268518518518515</v>
      </c>
      <c r="F168" t="s">
        <v>38</v>
      </c>
      <c r="G168" t="s">
        <v>24</v>
      </c>
      <c r="H168">
        <v>32</v>
      </c>
      <c r="I168" t="s">
        <v>123</v>
      </c>
      <c r="J168">
        <v>2</v>
      </c>
    </row>
    <row r="169" spans="1:10" ht="12.75">
      <c r="A169">
        <v>168</v>
      </c>
      <c r="B169">
        <v>350</v>
      </c>
      <c r="C169" t="s">
        <v>58</v>
      </c>
      <c r="D169" t="s">
        <v>185</v>
      </c>
      <c r="E169" s="1">
        <v>0.027314814814814816</v>
      </c>
      <c r="G169" t="s">
        <v>13</v>
      </c>
      <c r="H169">
        <v>136</v>
      </c>
      <c r="I169" t="s">
        <v>33</v>
      </c>
      <c r="J169">
        <v>23</v>
      </c>
    </row>
    <row r="170" spans="1:10" ht="12.75">
      <c r="A170">
        <v>169</v>
      </c>
      <c r="B170">
        <v>329</v>
      </c>
      <c r="C170" t="s">
        <v>147</v>
      </c>
      <c r="D170" t="s">
        <v>315</v>
      </c>
      <c r="E170" s="1">
        <v>0.027349537037037037</v>
      </c>
      <c r="F170" t="s">
        <v>69</v>
      </c>
      <c r="G170" t="s">
        <v>13</v>
      </c>
      <c r="H170">
        <v>137</v>
      </c>
      <c r="I170" t="s">
        <v>25</v>
      </c>
      <c r="J170">
        <v>23</v>
      </c>
    </row>
    <row r="171" spans="1:10" ht="12.75">
      <c r="A171">
        <v>170</v>
      </c>
      <c r="B171">
        <v>245</v>
      </c>
      <c r="C171" t="s">
        <v>212</v>
      </c>
      <c r="D171" t="s">
        <v>316</v>
      </c>
      <c r="E171" s="1">
        <v>0.027430555555555555</v>
      </c>
      <c r="F171" t="s">
        <v>38</v>
      </c>
      <c r="G171" t="s">
        <v>13</v>
      </c>
      <c r="H171">
        <v>138</v>
      </c>
      <c r="I171" t="s">
        <v>66</v>
      </c>
      <c r="J171">
        <v>5</v>
      </c>
    </row>
    <row r="172" spans="1:10" ht="12.75">
      <c r="A172">
        <v>171</v>
      </c>
      <c r="B172">
        <v>278</v>
      </c>
      <c r="C172" t="s">
        <v>317</v>
      </c>
      <c r="D172" t="s">
        <v>318</v>
      </c>
      <c r="E172" s="1">
        <v>0.027604166666666666</v>
      </c>
      <c r="F172" t="s">
        <v>69</v>
      </c>
      <c r="G172" t="s">
        <v>24</v>
      </c>
      <c r="H172">
        <v>33</v>
      </c>
      <c r="I172" t="s">
        <v>123</v>
      </c>
      <c r="J172">
        <v>3</v>
      </c>
    </row>
    <row r="173" spans="1:10" ht="12.75">
      <c r="A173">
        <v>172</v>
      </c>
      <c r="B173">
        <v>115</v>
      </c>
      <c r="C173" t="s">
        <v>201</v>
      </c>
      <c r="D173" t="s">
        <v>319</v>
      </c>
      <c r="E173" s="1">
        <v>0.027604166666666666</v>
      </c>
      <c r="F173" t="s">
        <v>101</v>
      </c>
      <c r="G173" t="s">
        <v>13</v>
      </c>
      <c r="H173">
        <v>139</v>
      </c>
      <c r="I173" t="s">
        <v>66</v>
      </c>
      <c r="J173">
        <v>6</v>
      </c>
    </row>
    <row r="174" spans="1:10" ht="12.75">
      <c r="A174">
        <v>173</v>
      </c>
      <c r="B174">
        <v>251</v>
      </c>
      <c r="C174" t="s">
        <v>259</v>
      </c>
      <c r="D174" t="s">
        <v>320</v>
      </c>
      <c r="E174" s="1">
        <v>0.02763888888888889</v>
      </c>
      <c r="F174" t="s">
        <v>321</v>
      </c>
      <c r="G174" t="s">
        <v>13</v>
      </c>
      <c r="H174">
        <v>140</v>
      </c>
      <c r="I174" t="s">
        <v>39</v>
      </c>
      <c r="J174">
        <v>26</v>
      </c>
    </row>
    <row r="175" spans="1:10" ht="12.75">
      <c r="A175">
        <v>174</v>
      </c>
      <c r="B175">
        <v>203</v>
      </c>
      <c r="C175" t="s">
        <v>322</v>
      </c>
      <c r="D175" t="s">
        <v>323</v>
      </c>
      <c r="E175" s="1">
        <v>0.02766203703703704</v>
      </c>
      <c r="F175" t="s">
        <v>38</v>
      </c>
      <c r="G175" t="s">
        <v>24</v>
      </c>
      <c r="H175">
        <v>34</v>
      </c>
      <c r="I175" t="s">
        <v>123</v>
      </c>
      <c r="J175">
        <v>4</v>
      </c>
    </row>
    <row r="176" spans="1:10" ht="12.75">
      <c r="A176">
        <v>175</v>
      </c>
      <c r="B176">
        <v>49</v>
      </c>
      <c r="C176" t="s">
        <v>55</v>
      </c>
      <c r="D176" t="s">
        <v>324</v>
      </c>
      <c r="E176" s="1">
        <v>0.02773148148148148</v>
      </c>
      <c r="F176" t="s">
        <v>38</v>
      </c>
      <c r="G176" t="s">
        <v>13</v>
      </c>
      <c r="H176">
        <v>141</v>
      </c>
      <c r="I176" t="s">
        <v>235</v>
      </c>
      <c r="J176">
        <v>6</v>
      </c>
    </row>
    <row r="177" spans="1:10" ht="12.75">
      <c r="A177">
        <v>176</v>
      </c>
      <c r="B177">
        <v>116</v>
      </c>
      <c r="C177" t="s">
        <v>86</v>
      </c>
      <c r="D177" t="s">
        <v>325</v>
      </c>
      <c r="E177" s="1">
        <v>0.02773148148148148</v>
      </c>
      <c r="F177" t="s">
        <v>76</v>
      </c>
      <c r="G177" t="s">
        <v>13</v>
      </c>
      <c r="H177">
        <v>142</v>
      </c>
      <c r="I177" t="s">
        <v>123</v>
      </c>
      <c r="J177">
        <v>20</v>
      </c>
    </row>
    <row r="178" spans="1:10" ht="12.75">
      <c r="A178">
        <v>177</v>
      </c>
      <c r="B178">
        <v>122</v>
      </c>
      <c r="C178" t="s">
        <v>48</v>
      </c>
      <c r="D178" t="s">
        <v>326</v>
      </c>
      <c r="E178" s="1">
        <v>0.027766203703703706</v>
      </c>
      <c r="F178" t="s">
        <v>38</v>
      </c>
      <c r="G178" t="s">
        <v>13</v>
      </c>
      <c r="H178">
        <v>143</v>
      </c>
      <c r="I178" t="s">
        <v>33</v>
      </c>
      <c r="J178">
        <v>24</v>
      </c>
    </row>
    <row r="179" spans="1:10" ht="12.75">
      <c r="A179">
        <v>178</v>
      </c>
      <c r="B179">
        <v>259</v>
      </c>
      <c r="C179" t="s">
        <v>327</v>
      </c>
      <c r="D179" t="s">
        <v>328</v>
      </c>
      <c r="E179" s="1">
        <v>0.027789351851851853</v>
      </c>
      <c r="G179" t="s">
        <v>24</v>
      </c>
      <c r="H179">
        <v>35</v>
      </c>
      <c r="I179" t="s">
        <v>25</v>
      </c>
      <c r="J179">
        <v>7</v>
      </c>
    </row>
    <row r="180" spans="1:10" ht="12.75">
      <c r="A180">
        <v>179</v>
      </c>
      <c r="B180">
        <v>147</v>
      </c>
      <c r="C180" t="s">
        <v>329</v>
      </c>
      <c r="D180" t="s">
        <v>330</v>
      </c>
      <c r="E180" s="1">
        <v>0.02783564814814815</v>
      </c>
      <c r="F180" t="s">
        <v>12</v>
      </c>
      <c r="G180" t="s">
        <v>24</v>
      </c>
      <c r="H180">
        <v>36</v>
      </c>
      <c r="I180" t="s">
        <v>14</v>
      </c>
      <c r="J180">
        <v>4</v>
      </c>
    </row>
    <row r="181" spans="1:10" ht="12.75">
      <c r="A181">
        <v>180</v>
      </c>
      <c r="B181">
        <v>144</v>
      </c>
      <c r="C181" t="s">
        <v>331</v>
      </c>
      <c r="D181" t="s">
        <v>87</v>
      </c>
      <c r="E181" s="1">
        <v>0.027881944444444445</v>
      </c>
      <c r="F181" t="s">
        <v>38</v>
      </c>
      <c r="G181" t="s">
        <v>24</v>
      </c>
      <c r="H181">
        <v>37</v>
      </c>
      <c r="I181" t="s">
        <v>21</v>
      </c>
      <c r="J181">
        <v>8</v>
      </c>
    </row>
    <row r="182" spans="1:10" ht="12.75">
      <c r="A182">
        <v>181</v>
      </c>
      <c r="B182">
        <v>131</v>
      </c>
      <c r="C182" t="s">
        <v>332</v>
      </c>
      <c r="D182" t="s">
        <v>333</v>
      </c>
      <c r="E182" s="1">
        <v>0.027893518518518515</v>
      </c>
      <c r="F182" t="s">
        <v>334</v>
      </c>
      <c r="G182" t="s">
        <v>24</v>
      </c>
      <c r="H182">
        <v>38</v>
      </c>
      <c r="I182" t="s">
        <v>39</v>
      </c>
      <c r="J182">
        <v>3</v>
      </c>
    </row>
    <row r="183" spans="1:10" ht="12.75">
      <c r="A183">
        <v>182</v>
      </c>
      <c r="B183">
        <v>298</v>
      </c>
      <c r="C183" t="s">
        <v>107</v>
      </c>
      <c r="D183" t="s">
        <v>335</v>
      </c>
      <c r="E183" s="1">
        <v>0.02791666666666667</v>
      </c>
      <c r="F183" t="s">
        <v>74</v>
      </c>
      <c r="G183" t="s">
        <v>13</v>
      </c>
      <c r="H183">
        <v>144</v>
      </c>
      <c r="I183" t="s">
        <v>235</v>
      </c>
      <c r="J183">
        <v>7</v>
      </c>
    </row>
    <row r="184" spans="1:10" ht="12.75">
      <c r="A184">
        <v>183</v>
      </c>
      <c r="B184">
        <v>279</v>
      </c>
      <c r="C184" t="s">
        <v>251</v>
      </c>
      <c r="D184" t="s">
        <v>318</v>
      </c>
      <c r="E184" s="1">
        <v>0.02798611111111111</v>
      </c>
      <c r="F184" t="s">
        <v>69</v>
      </c>
      <c r="G184" t="s">
        <v>13</v>
      </c>
      <c r="H184">
        <v>145</v>
      </c>
      <c r="I184" t="s">
        <v>66</v>
      </c>
      <c r="J184">
        <v>7</v>
      </c>
    </row>
    <row r="185" spans="1:10" ht="12.75">
      <c r="A185">
        <v>184</v>
      </c>
      <c r="B185">
        <v>190</v>
      </c>
      <c r="C185" t="s">
        <v>91</v>
      </c>
      <c r="D185" t="s">
        <v>336</v>
      </c>
      <c r="E185" s="1">
        <v>0.02802083333333333</v>
      </c>
      <c r="F185" t="s">
        <v>32</v>
      </c>
      <c r="G185" t="s">
        <v>13</v>
      </c>
      <c r="H185">
        <v>146</v>
      </c>
      <c r="I185" t="s">
        <v>39</v>
      </c>
      <c r="J185">
        <v>27</v>
      </c>
    </row>
    <row r="186" spans="1:10" ht="12.75">
      <c r="A186">
        <v>185</v>
      </c>
      <c r="B186">
        <v>56</v>
      </c>
      <c r="C186" t="s">
        <v>40</v>
      </c>
      <c r="D186" t="s">
        <v>337</v>
      </c>
      <c r="E186" s="1">
        <v>0.028078703703703703</v>
      </c>
      <c r="F186" t="s">
        <v>12</v>
      </c>
      <c r="G186" t="s">
        <v>13</v>
      </c>
      <c r="H186">
        <v>147</v>
      </c>
      <c r="I186" t="s">
        <v>66</v>
      </c>
      <c r="J186">
        <v>8</v>
      </c>
    </row>
    <row r="187" spans="1:10" ht="12.75">
      <c r="A187">
        <v>186</v>
      </c>
      <c r="B187">
        <v>315</v>
      </c>
      <c r="C187" t="s">
        <v>338</v>
      </c>
      <c r="D187" t="s">
        <v>339</v>
      </c>
      <c r="E187" s="1">
        <v>0.02809027777777778</v>
      </c>
      <c r="F187" t="s">
        <v>38</v>
      </c>
      <c r="G187" t="s">
        <v>13</v>
      </c>
      <c r="H187">
        <v>148</v>
      </c>
      <c r="I187" t="s">
        <v>123</v>
      </c>
      <c r="J187">
        <v>21</v>
      </c>
    </row>
    <row r="188" spans="1:10" ht="12.75">
      <c r="A188">
        <v>187</v>
      </c>
      <c r="B188">
        <v>44</v>
      </c>
      <c r="C188" t="s">
        <v>50</v>
      </c>
      <c r="D188" t="s">
        <v>340</v>
      </c>
      <c r="E188" s="1">
        <v>0.028125</v>
      </c>
      <c r="F188" t="s">
        <v>60</v>
      </c>
      <c r="G188" t="s">
        <v>13</v>
      </c>
      <c r="H188">
        <v>149</v>
      </c>
      <c r="I188" t="s">
        <v>123</v>
      </c>
      <c r="J188">
        <v>22</v>
      </c>
    </row>
    <row r="189" spans="1:10" ht="12.75">
      <c r="A189">
        <v>188</v>
      </c>
      <c r="B189">
        <v>208</v>
      </c>
      <c r="C189" t="s">
        <v>50</v>
      </c>
      <c r="D189" t="s">
        <v>341</v>
      </c>
      <c r="E189" s="1">
        <v>0.028125</v>
      </c>
      <c r="G189" t="s">
        <v>13</v>
      </c>
      <c r="H189">
        <v>150</v>
      </c>
      <c r="I189" t="s">
        <v>123</v>
      </c>
      <c r="J189">
        <v>23</v>
      </c>
    </row>
    <row r="190" spans="1:10" ht="12.75">
      <c r="A190">
        <v>189</v>
      </c>
      <c r="B190">
        <v>214</v>
      </c>
      <c r="C190" t="s">
        <v>342</v>
      </c>
      <c r="D190" t="s">
        <v>343</v>
      </c>
      <c r="E190" s="1">
        <v>0.02815972222222222</v>
      </c>
      <c r="F190" t="s">
        <v>12</v>
      </c>
      <c r="G190" t="s">
        <v>24</v>
      </c>
      <c r="H190">
        <v>39</v>
      </c>
      <c r="I190" t="s">
        <v>21</v>
      </c>
      <c r="J190">
        <v>9</v>
      </c>
    </row>
    <row r="191" spans="1:10" ht="12.75">
      <c r="A191">
        <v>190</v>
      </c>
      <c r="B191">
        <v>128</v>
      </c>
      <c r="C191" t="s">
        <v>55</v>
      </c>
      <c r="D191" t="s">
        <v>57</v>
      </c>
      <c r="E191" s="1">
        <v>0.02820601851851852</v>
      </c>
      <c r="F191" t="s">
        <v>12</v>
      </c>
      <c r="G191" t="s">
        <v>13</v>
      </c>
      <c r="H191">
        <v>151</v>
      </c>
      <c r="I191" t="s">
        <v>235</v>
      </c>
      <c r="J191">
        <v>8</v>
      </c>
    </row>
    <row r="192" spans="1:10" ht="12.75">
      <c r="A192">
        <v>191</v>
      </c>
      <c r="B192">
        <v>100</v>
      </c>
      <c r="C192" t="s">
        <v>113</v>
      </c>
      <c r="D192" t="s">
        <v>344</v>
      </c>
      <c r="E192" s="1">
        <v>0.02820601851851852</v>
      </c>
      <c r="F192" t="s">
        <v>72</v>
      </c>
      <c r="G192" t="s">
        <v>13</v>
      </c>
      <c r="H192">
        <v>152</v>
      </c>
      <c r="I192" t="s">
        <v>21</v>
      </c>
      <c r="J192">
        <v>30</v>
      </c>
    </row>
    <row r="193" spans="1:10" ht="12.75">
      <c r="A193">
        <v>192</v>
      </c>
      <c r="B193">
        <v>181</v>
      </c>
      <c r="C193" t="s">
        <v>277</v>
      </c>
      <c r="D193" t="s">
        <v>345</v>
      </c>
      <c r="E193" s="1">
        <v>0.02820601851851852</v>
      </c>
      <c r="G193" t="s">
        <v>13</v>
      </c>
      <c r="H193">
        <v>153</v>
      </c>
      <c r="I193" t="s">
        <v>25</v>
      </c>
      <c r="J193">
        <v>24</v>
      </c>
    </row>
    <row r="194" spans="1:10" ht="12.75">
      <c r="A194">
        <v>193</v>
      </c>
      <c r="B194">
        <v>335</v>
      </c>
      <c r="C194" t="s">
        <v>346</v>
      </c>
      <c r="D194" t="s">
        <v>136</v>
      </c>
      <c r="E194" s="1">
        <v>0.028275462962962964</v>
      </c>
      <c r="F194" t="s">
        <v>76</v>
      </c>
      <c r="G194" t="s">
        <v>13</v>
      </c>
      <c r="H194">
        <v>154</v>
      </c>
      <c r="I194" t="s">
        <v>66</v>
      </c>
      <c r="J194">
        <v>9</v>
      </c>
    </row>
    <row r="195" spans="1:10" ht="12.75">
      <c r="A195">
        <v>194</v>
      </c>
      <c r="B195">
        <v>264</v>
      </c>
      <c r="C195" t="s">
        <v>347</v>
      </c>
      <c r="D195" t="s">
        <v>348</v>
      </c>
      <c r="E195" s="1">
        <v>0.02832175925925926</v>
      </c>
      <c r="F195" t="s">
        <v>12</v>
      </c>
      <c r="G195" t="s">
        <v>24</v>
      </c>
      <c r="H195">
        <v>40</v>
      </c>
      <c r="I195" t="s">
        <v>25</v>
      </c>
      <c r="J195">
        <v>8</v>
      </c>
    </row>
    <row r="196" spans="1:10" ht="12.75">
      <c r="A196">
        <v>195</v>
      </c>
      <c r="B196">
        <v>207</v>
      </c>
      <c r="C196" t="s">
        <v>349</v>
      </c>
      <c r="D196" t="s">
        <v>341</v>
      </c>
      <c r="E196" s="1">
        <v>0.028402777777777777</v>
      </c>
      <c r="G196" t="s">
        <v>24</v>
      </c>
      <c r="H196">
        <v>41</v>
      </c>
      <c r="I196" t="s">
        <v>123</v>
      </c>
      <c r="J196">
        <v>5</v>
      </c>
    </row>
    <row r="197" spans="1:10" ht="12.75">
      <c r="A197">
        <v>196</v>
      </c>
      <c r="B197">
        <v>238</v>
      </c>
      <c r="C197" t="s">
        <v>350</v>
      </c>
      <c r="D197" t="s">
        <v>351</v>
      </c>
      <c r="E197" s="1">
        <v>0.028460648148148148</v>
      </c>
      <c r="F197" t="s">
        <v>38</v>
      </c>
      <c r="G197" t="s">
        <v>24</v>
      </c>
      <c r="H197">
        <v>42</v>
      </c>
      <c r="I197" t="s">
        <v>25</v>
      </c>
      <c r="J197">
        <v>9</v>
      </c>
    </row>
    <row r="198" spans="1:10" ht="12.75">
      <c r="A198">
        <v>197</v>
      </c>
      <c r="B198">
        <v>12</v>
      </c>
      <c r="C198" t="s">
        <v>352</v>
      </c>
      <c r="D198" t="s">
        <v>353</v>
      </c>
      <c r="E198" s="1">
        <v>0.02849537037037037</v>
      </c>
      <c r="F198" t="s">
        <v>72</v>
      </c>
      <c r="G198" t="s">
        <v>24</v>
      </c>
      <c r="H198">
        <v>43</v>
      </c>
      <c r="I198" t="s">
        <v>33</v>
      </c>
      <c r="J198">
        <v>11</v>
      </c>
    </row>
    <row r="199" spans="1:10" ht="12.75">
      <c r="A199">
        <v>198</v>
      </c>
      <c r="B199">
        <v>65</v>
      </c>
      <c r="C199" t="s">
        <v>354</v>
      </c>
      <c r="D199" t="s">
        <v>355</v>
      </c>
      <c r="E199" s="1">
        <v>0.028506944444444442</v>
      </c>
      <c r="F199" t="s">
        <v>356</v>
      </c>
      <c r="G199" t="s">
        <v>13</v>
      </c>
      <c r="H199">
        <v>155</v>
      </c>
      <c r="I199" t="s">
        <v>33</v>
      </c>
      <c r="J199">
        <v>25</v>
      </c>
    </row>
    <row r="200" spans="1:10" ht="12.75">
      <c r="A200">
        <v>199</v>
      </c>
      <c r="B200">
        <v>347</v>
      </c>
      <c r="C200" t="s">
        <v>357</v>
      </c>
      <c r="D200" t="s">
        <v>358</v>
      </c>
      <c r="E200" s="1">
        <v>0.028564814814814817</v>
      </c>
      <c r="F200" t="s">
        <v>38</v>
      </c>
      <c r="G200" t="s">
        <v>24</v>
      </c>
      <c r="H200">
        <v>44</v>
      </c>
      <c r="I200" t="s">
        <v>39</v>
      </c>
      <c r="J200">
        <v>4</v>
      </c>
    </row>
    <row r="201" spans="1:10" ht="12.75">
      <c r="A201">
        <v>200</v>
      </c>
      <c r="B201">
        <v>79</v>
      </c>
      <c r="C201" t="s">
        <v>359</v>
      </c>
      <c r="D201" t="s">
        <v>166</v>
      </c>
      <c r="E201" s="1">
        <v>0.028587962962962964</v>
      </c>
      <c r="F201" t="s">
        <v>60</v>
      </c>
      <c r="G201" t="s">
        <v>24</v>
      </c>
      <c r="H201">
        <v>45</v>
      </c>
      <c r="I201" t="s">
        <v>25</v>
      </c>
      <c r="J201">
        <v>10</v>
      </c>
    </row>
    <row r="202" spans="1:10" ht="12.75">
      <c r="A202">
        <v>201</v>
      </c>
      <c r="B202">
        <v>106</v>
      </c>
      <c r="C202" t="s">
        <v>360</v>
      </c>
      <c r="D202" t="s">
        <v>361</v>
      </c>
      <c r="E202" s="1">
        <v>0.028703703703703703</v>
      </c>
      <c r="F202" t="s">
        <v>69</v>
      </c>
      <c r="G202" t="s">
        <v>24</v>
      </c>
      <c r="H202">
        <v>46</v>
      </c>
      <c r="I202" t="s">
        <v>123</v>
      </c>
      <c r="J202">
        <v>6</v>
      </c>
    </row>
    <row r="203" spans="1:10" ht="12.75">
      <c r="A203">
        <v>202</v>
      </c>
      <c r="B203">
        <v>297</v>
      </c>
      <c r="C203" t="s">
        <v>362</v>
      </c>
      <c r="D203" t="s">
        <v>363</v>
      </c>
      <c r="E203" s="1">
        <v>0.02872685185185185</v>
      </c>
      <c r="F203" t="s">
        <v>38</v>
      </c>
      <c r="G203" t="s">
        <v>24</v>
      </c>
      <c r="H203">
        <v>47</v>
      </c>
      <c r="I203" t="s">
        <v>123</v>
      </c>
      <c r="J203">
        <v>7</v>
      </c>
    </row>
    <row r="204" spans="1:10" ht="12.75">
      <c r="A204">
        <v>203</v>
      </c>
      <c r="B204">
        <v>257</v>
      </c>
      <c r="C204" t="s">
        <v>364</v>
      </c>
      <c r="D204" t="s">
        <v>365</v>
      </c>
      <c r="E204" s="1">
        <v>0.028738425925925928</v>
      </c>
      <c r="F204" t="s">
        <v>366</v>
      </c>
      <c r="G204" t="s">
        <v>13</v>
      </c>
      <c r="H204">
        <v>156</v>
      </c>
      <c r="I204" t="s">
        <v>235</v>
      </c>
      <c r="J204">
        <v>9</v>
      </c>
    </row>
    <row r="205" spans="1:10" ht="12.75">
      <c r="A205">
        <v>204</v>
      </c>
      <c r="B205">
        <v>228</v>
      </c>
      <c r="C205" t="s">
        <v>58</v>
      </c>
      <c r="D205" t="s">
        <v>367</v>
      </c>
      <c r="E205" s="1">
        <v>0.028749999999999998</v>
      </c>
      <c r="F205" t="s">
        <v>72</v>
      </c>
      <c r="G205" t="s">
        <v>13</v>
      </c>
      <c r="H205">
        <v>157</v>
      </c>
      <c r="I205" t="s">
        <v>39</v>
      </c>
      <c r="J205">
        <v>28</v>
      </c>
    </row>
    <row r="206" spans="1:10" ht="12.75">
      <c r="A206">
        <v>205</v>
      </c>
      <c r="B206">
        <v>318</v>
      </c>
      <c r="C206" t="s">
        <v>286</v>
      </c>
      <c r="D206" t="s">
        <v>114</v>
      </c>
      <c r="E206" s="1">
        <v>0.028761574074074075</v>
      </c>
      <c r="F206" t="s">
        <v>368</v>
      </c>
      <c r="G206" t="s">
        <v>24</v>
      </c>
      <c r="H206">
        <v>48</v>
      </c>
      <c r="I206" t="s">
        <v>123</v>
      </c>
      <c r="J206">
        <v>8</v>
      </c>
    </row>
    <row r="207" spans="1:10" ht="12.75">
      <c r="A207">
        <v>206</v>
      </c>
      <c r="B207">
        <v>29</v>
      </c>
      <c r="C207" t="s">
        <v>369</v>
      </c>
      <c r="D207" t="s">
        <v>370</v>
      </c>
      <c r="E207" s="1">
        <v>0.028807870370370373</v>
      </c>
      <c r="F207" t="s">
        <v>72</v>
      </c>
      <c r="G207" t="s">
        <v>24</v>
      </c>
      <c r="H207">
        <v>49</v>
      </c>
      <c r="I207" t="s">
        <v>25</v>
      </c>
      <c r="J207">
        <v>11</v>
      </c>
    </row>
    <row r="208" spans="1:10" ht="12.75">
      <c r="A208">
        <v>207</v>
      </c>
      <c r="B208">
        <v>160</v>
      </c>
      <c r="C208" t="s">
        <v>55</v>
      </c>
      <c r="D208" t="s">
        <v>274</v>
      </c>
      <c r="E208" s="1">
        <v>0.028807870370370373</v>
      </c>
      <c r="F208" t="s">
        <v>69</v>
      </c>
      <c r="G208" t="s">
        <v>13</v>
      </c>
      <c r="H208">
        <v>158</v>
      </c>
      <c r="I208" t="s">
        <v>123</v>
      </c>
      <c r="J208">
        <v>24</v>
      </c>
    </row>
    <row r="209" spans="1:10" ht="12.75">
      <c r="A209">
        <v>208</v>
      </c>
      <c r="B209">
        <v>296</v>
      </c>
      <c r="C209" t="s">
        <v>371</v>
      </c>
      <c r="D209" t="s">
        <v>372</v>
      </c>
      <c r="E209" s="1">
        <v>0.02883101851851852</v>
      </c>
      <c r="F209" t="s">
        <v>373</v>
      </c>
      <c r="G209" t="s">
        <v>24</v>
      </c>
      <c r="H209">
        <v>50</v>
      </c>
      <c r="I209" t="s">
        <v>21</v>
      </c>
      <c r="J209">
        <v>10</v>
      </c>
    </row>
    <row r="210" spans="1:10" ht="12.75">
      <c r="A210">
        <v>209</v>
      </c>
      <c r="B210">
        <v>305</v>
      </c>
      <c r="C210" t="s">
        <v>374</v>
      </c>
      <c r="D210" t="s">
        <v>92</v>
      </c>
      <c r="E210" s="1">
        <v>0.028865740740740744</v>
      </c>
      <c r="F210" t="s">
        <v>101</v>
      </c>
      <c r="G210" t="s">
        <v>13</v>
      </c>
      <c r="H210">
        <v>159</v>
      </c>
      <c r="I210" t="s">
        <v>235</v>
      </c>
      <c r="J210">
        <v>10</v>
      </c>
    </row>
    <row r="211" spans="1:10" ht="12.75">
      <c r="A211">
        <v>210</v>
      </c>
      <c r="B211">
        <v>42</v>
      </c>
      <c r="C211" t="s">
        <v>357</v>
      </c>
      <c r="D211" t="s">
        <v>375</v>
      </c>
      <c r="E211" s="1">
        <v>0.028877314814814817</v>
      </c>
      <c r="F211" t="s">
        <v>72</v>
      </c>
      <c r="G211" t="s">
        <v>24</v>
      </c>
      <c r="H211">
        <v>51</v>
      </c>
      <c r="I211" t="s">
        <v>33</v>
      </c>
      <c r="J211">
        <v>12</v>
      </c>
    </row>
    <row r="212" spans="1:10" ht="12.75">
      <c r="A212">
        <v>211</v>
      </c>
      <c r="B212">
        <v>63</v>
      </c>
      <c r="C212" t="s">
        <v>376</v>
      </c>
      <c r="D212" t="s">
        <v>377</v>
      </c>
      <c r="E212" s="1">
        <v>0.02900462962962963</v>
      </c>
      <c r="F212" t="s">
        <v>229</v>
      </c>
      <c r="G212" t="s">
        <v>24</v>
      </c>
      <c r="H212">
        <v>52</v>
      </c>
      <c r="I212" t="s">
        <v>33</v>
      </c>
      <c r="J212">
        <v>13</v>
      </c>
    </row>
    <row r="213" spans="1:10" ht="12.75">
      <c r="A213">
        <v>212</v>
      </c>
      <c r="B213">
        <v>117</v>
      </c>
      <c r="C213" t="s">
        <v>93</v>
      </c>
      <c r="D213" t="s">
        <v>378</v>
      </c>
      <c r="E213" s="1">
        <v>0.029050925925925928</v>
      </c>
      <c r="F213" t="s">
        <v>12</v>
      </c>
      <c r="G213" t="s">
        <v>24</v>
      </c>
      <c r="H213">
        <v>53</v>
      </c>
      <c r="I213" t="s">
        <v>33</v>
      </c>
      <c r="J213">
        <v>14</v>
      </c>
    </row>
    <row r="214" spans="1:10" ht="12.75">
      <c r="A214">
        <v>213</v>
      </c>
      <c r="B214">
        <v>187</v>
      </c>
      <c r="C214" t="s">
        <v>379</v>
      </c>
      <c r="D214" t="s">
        <v>89</v>
      </c>
      <c r="E214" s="1">
        <v>0.029074074074074075</v>
      </c>
      <c r="F214" t="s">
        <v>69</v>
      </c>
      <c r="G214" t="s">
        <v>13</v>
      </c>
      <c r="H214">
        <v>160</v>
      </c>
      <c r="I214" t="s">
        <v>39</v>
      </c>
      <c r="J214">
        <v>29</v>
      </c>
    </row>
    <row r="215" spans="1:10" ht="12.75">
      <c r="A215">
        <v>214</v>
      </c>
      <c r="B215">
        <v>320</v>
      </c>
      <c r="C215" t="s">
        <v>380</v>
      </c>
      <c r="D215" t="s">
        <v>381</v>
      </c>
      <c r="E215" s="1">
        <v>0.02908564814814815</v>
      </c>
      <c r="F215" t="s">
        <v>382</v>
      </c>
      <c r="G215" t="s">
        <v>24</v>
      </c>
      <c r="H215">
        <v>54</v>
      </c>
      <c r="I215" t="s">
        <v>25</v>
      </c>
      <c r="J215">
        <v>12</v>
      </c>
    </row>
    <row r="216" spans="1:10" ht="12.75">
      <c r="A216">
        <v>215</v>
      </c>
      <c r="B216">
        <v>295</v>
      </c>
      <c r="C216" t="s">
        <v>383</v>
      </c>
      <c r="D216" t="s">
        <v>384</v>
      </c>
      <c r="E216" s="1">
        <v>0.02908564814814815</v>
      </c>
      <c r="F216" t="s">
        <v>74</v>
      </c>
      <c r="G216" t="s">
        <v>24</v>
      </c>
      <c r="H216">
        <v>55</v>
      </c>
      <c r="I216" t="s">
        <v>21</v>
      </c>
      <c r="J216">
        <v>11</v>
      </c>
    </row>
    <row r="217" spans="1:10" ht="12.75">
      <c r="A217">
        <v>216</v>
      </c>
      <c r="B217">
        <v>171</v>
      </c>
      <c r="C217" t="s">
        <v>385</v>
      </c>
      <c r="D217" t="s">
        <v>386</v>
      </c>
      <c r="E217" s="1">
        <v>0.029097222222222222</v>
      </c>
      <c r="F217" t="s">
        <v>72</v>
      </c>
      <c r="G217" t="s">
        <v>13</v>
      </c>
      <c r="H217">
        <v>161</v>
      </c>
      <c r="I217" t="s">
        <v>171</v>
      </c>
      <c r="J217">
        <v>5</v>
      </c>
    </row>
    <row r="218" spans="1:10" ht="12.75">
      <c r="A218">
        <v>217</v>
      </c>
      <c r="B218">
        <v>6</v>
      </c>
      <c r="C218" t="s">
        <v>360</v>
      </c>
      <c r="D218" t="s">
        <v>387</v>
      </c>
      <c r="E218" s="1">
        <v>0.029143518518518517</v>
      </c>
      <c r="G218" t="s">
        <v>24</v>
      </c>
      <c r="H218">
        <v>56</v>
      </c>
      <c r="I218" t="s">
        <v>21</v>
      </c>
      <c r="J218">
        <v>12</v>
      </c>
    </row>
    <row r="219" spans="1:10" ht="12.75">
      <c r="A219">
        <v>218</v>
      </c>
      <c r="B219">
        <v>73</v>
      </c>
      <c r="C219" t="s">
        <v>388</v>
      </c>
      <c r="D219" t="s">
        <v>389</v>
      </c>
      <c r="E219" s="1">
        <v>0.029212962962962965</v>
      </c>
      <c r="F219" t="s">
        <v>32</v>
      </c>
      <c r="G219" t="s">
        <v>24</v>
      </c>
      <c r="H219">
        <v>57</v>
      </c>
      <c r="I219" t="s">
        <v>25</v>
      </c>
      <c r="J219">
        <v>13</v>
      </c>
    </row>
    <row r="220" spans="1:10" ht="12.75">
      <c r="A220">
        <v>219</v>
      </c>
      <c r="B220">
        <v>156</v>
      </c>
      <c r="C220" t="s">
        <v>390</v>
      </c>
      <c r="D220" t="s">
        <v>391</v>
      </c>
      <c r="E220" s="1">
        <v>0.029247685185185186</v>
      </c>
      <c r="F220" t="s">
        <v>60</v>
      </c>
      <c r="G220" t="s">
        <v>24</v>
      </c>
      <c r="H220">
        <v>58</v>
      </c>
      <c r="I220" t="s">
        <v>25</v>
      </c>
      <c r="J220">
        <v>14</v>
      </c>
    </row>
    <row r="221" spans="1:10" ht="12.75">
      <c r="A221">
        <v>220</v>
      </c>
      <c r="B221">
        <v>201</v>
      </c>
      <c r="C221" t="s">
        <v>392</v>
      </c>
      <c r="D221" t="s">
        <v>393</v>
      </c>
      <c r="E221" s="1">
        <v>0.029270833333333333</v>
      </c>
      <c r="F221" t="s">
        <v>366</v>
      </c>
      <c r="G221" t="s">
        <v>13</v>
      </c>
      <c r="H221">
        <v>162</v>
      </c>
      <c r="I221" t="s">
        <v>235</v>
      </c>
      <c r="J221">
        <v>11</v>
      </c>
    </row>
    <row r="222" spans="1:10" ht="12.75">
      <c r="A222">
        <v>221</v>
      </c>
      <c r="B222">
        <v>158</v>
      </c>
      <c r="C222" t="s">
        <v>394</v>
      </c>
      <c r="D222" t="s">
        <v>155</v>
      </c>
      <c r="E222" s="1">
        <v>0.029270833333333333</v>
      </c>
      <c r="F222" t="s">
        <v>72</v>
      </c>
      <c r="G222" t="s">
        <v>24</v>
      </c>
      <c r="H222">
        <v>59</v>
      </c>
      <c r="I222" t="s">
        <v>123</v>
      </c>
      <c r="J222">
        <v>9</v>
      </c>
    </row>
    <row r="223" spans="1:10" ht="12.75">
      <c r="A223">
        <v>222</v>
      </c>
      <c r="B223">
        <v>108</v>
      </c>
      <c r="C223" t="s">
        <v>278</v>
      </c>
      <c r="D223" t="s">
        <v>395</v>
      </c>
      <c r="E223" s="1">
        <v>0.029282407407407406</v>
      </c>
      <c r="F223" t="s">
        <v>38</v>
      </c>
      <c r="G223" t="s">
        <v>13</v>
      </c>
      <c r="H223">
        <v>163</v>
      </c>
      <c r="I223" t="s">
        <v>396</v>
      </c>
      <c r="J223">
        <v>1</v>
      </c>
    </row>
    <row r="224" spans="1:10" ht="12.75">
      <c r="A224">
        <v>223</v>
      </c>
      <c r="B224">
        <v>291</v>
      </c>
      <c r="C224" t="s">
        <v>397</v>
      </c>
      <c r="D224" t="s">
        <v>117</v>
      </c>
      <c r="E224" s="1">
        <v>0.029305555555555557</v>
      </c>
      <c r="F224" t="s">
        <v>44</v>
      </c>
      <c r="G224" t="s">
        <v>24</v>
      </c>
      <c r="H224">
        <v>60</v>
      </c>
      <c r="I224" t="s">
        <v>21</v>
      </c>
      <c r="J224">
        <v>13</v>
      </c>
    </row>
    <row r="225" spans="1:10" ht="12.75">
      <c r="A225">
        <v>224</v>
      </c>
      <c r="B225">
        <v>179</v>
      </c>
      <c r="C225" t="s">
        <v>45</v>
      </c>
      <c r="D225" t="s">
        <v>345</v>
      </c>
      <c r="E225" s="1">
        <v>0.02935185185185185</v>
      </c>
      <c r="G225" t="s">
        <v>13</v>
      </c>
      <c r="H225">
        <v>164</v>
      </c>
      <c r="I225" t="s">
        <v>25</v>
      </c>
      <c r="J225">
        <v>25</v>
      </c>
    </row>
    <row r="226" spans="1:10" ht="12.75">
      <c r="A226">
        <v>225</v>
      </c>
      <c r="B226">
        <v>45</v>
      </c>
      <c r="C226" t="s">
        <v>398</v>
      </c>
      <c r="D226" t="s">
        <v>399</v>
      </c>
      <c r="E226" s="1">
        <v>0.029375</v>
      </c>
      <c r="F226" t="s">
        <v>32</v>
      </c>
      <c r="G226" t="s">
        <v>24</v>
      </c>
      <c r="H226">
        <v>61</v>
      </c>
      <c r="I226" t="s">
        <v>25</v>
      </c>
      <c r="J226">
        <v>15</v>
      </c>
    </row>
    <row r="227" spans="1:10" ht="12.75">
      <c r="A227">
        <v>226</v>
      </c>
      <c r="B227">
        <v>170</v>
      </c>
      <c r="C227" t="s">
        <v>400</v>
      </c>
      <c r="D227" t="s">
        <v>401</v>
      </c>
      <c r="E227" s="1">
        <v>0.029386574074074075</v>
      </c>
      <c r="F227" t="s">
        <v>44</v>
      </c>
      <c r="G227" t="s">
        <v>24</v>
      </c>
      <c r="H227">
        <v>62</v>
      </c>
      <c r="I227" t="s">
        <v>25</v>
      </c>
      <c r="J227">
        <v>16</v>
      </c>
    </row>
    <row r="228" spans="1:10" ht="12.75">
      <c r="A228">
        <v>227</v>
      </c>
      <c r="B228">
        <v>234</v>
      </c>
      <c r="C228" t="s">
        <v>359</v>
      </c>
      <c r="D228" t="s">
        <v>402</v>
      </c>
      <c r="E228" s="1">
        <v>0.02943287037037037</v>
      </c>
      <c r="F228" t="s">
        <v>60</v>
      </c>
      <c r="G228" t="s">
        <v>24</v>
      </c>
      <c r="H228">
        <v>63</v>
      </c>
      <c r="I228" t="s">
        <v>33</v>
      </c>
      <c r="J228">
        <v>15</v>
      </c>
    </row>
    <row r="229" spans="1:10" ht="12.75">
      <c r="A229">
        <v>228</v>
      </c>
      <c r="B229">
        <v>150</v>
      </c>
      <c r="C229" t="s">
        <v>55</v>
      </c>
      <c r="D229" t="s">
        <v>403</v>
      </c>
      <c r="E229" s="1">
        <v>0.029456018518518517</v>
      </c>
      <c r="F229" t="s">
        <v>72</v>
      </c>
      <c r="G229" t="s">
        <v>13</v>
      </c>
      <c r="H229">
        <v>165</v>
      </c>
      <c r="I229" t="s">
        <v>33</v>
      </c>
      <c r="J229">
        <v>26</v>
      </c>
    </row>
    <row r="230" spans="1:10" ht="12.75">
      <c r="A230">
        <v>229</v>
      </c>
      <c r="B230">
        <v>268</v>
      </c>
      <c r="C230" t="s">
        <v>404</v>
      </c>
      <c r="D230" t="s">
        <v>405</v>
      </c>
      <c r="E230" s="1">
        <v>0.02946759259259259</v>
      </c>
      <c r="F230" t="s">
        <v>72</v>
      </c>
      <c r="G230" t="s">
        <v>13</v>
      </c>
      <c r="H230">
        <v>166</v>
      </c>
      <c r="I230" t="s">
        <v>21</v>
      </c>
      <c r="J230">
        <v>31</v>
      </c>
    </row>
    <row r="231" spans="1:10" ht="12.75">
      <c r="A231">
        <v>230</v>
      </c>
      <c r="B231">
        <v>221</v>
      </c>
      <c r="C231" t="s">
        <v>290</v>
      </c>
      <c r="D231" t="s">
        <v>81</v>
      </c>
      <c r="E231" s="1">
        <v>0.029479166666666667</v>
      </c>
      <c r="F231" t="s">
        <v>44</v>
      </c>
      <c r="G231" t="s">
        <v>24</v>
      </c>
      <c r="H231">
        <v>64</v>
      </c>
      <c r="I231" t="s">
        <v>25</v>
      </c>
      <c r="J231">
        <v>17</v>
      </c>
    </row>
    <row r="232" spans="1:10" ht="12.75">
      <c r="A232">
        <v>231</v>
      </c>
      <c r="B232">
        <v>275</v>
      </c>
      <c r="C232" t="s">
        <v>406</v>
      </c>
      <c r="D232" t="s">
        <v>228</v>
      </c>
      <c r="E232" s="1">
        <v>0.02953703703703704</v>
      </c>
      <c r="F232" t="s">
        <v>38</v>
      </c>
      <c r="G232" t="s">
        <v>24</v>
      </c>
      <c r="H232">
        <v>65</v>
      </c>
      <c r="I232" t="s">
        <v>25</v>
      </c>
      <c r="J232">
        <v>18</v>
      </c>
    </row>
    <row r="233" spans="1:10" ht="12.75">
      <c r="A233">
        <v>232</v>
      </c>
      <c r="B233">
        <v>24</v>
      </c>
      <c r="C233" t="s">
        <v>248</v>
      </c>
      <c r="D233" t="s">
        <v>407</v>
      </c>
      <c r="E233" s="1">
        <v>0.029687500000000002</v>
      </c>
      <c r="G233" t="s">
        <v>24</v>
      </c>
      <c r="H233">
        <v>66</v>
      </c>
      <c r="I233" t="s">
        <v>25</v>
      </c>
      <c r="J233">
        <v>19</v>
      </c>
    </row>
    <row r="234" spans="1:10" ht="12.75">
      <c r="A234">
        <v>233</v>
      </c>
      <c r="B234">
        <v>91</v>
      </c>
      <c r="C234" t="s">
        <v>360</v>
      </c>
      <c r="D234" t="s">
        <v>408</v>
      </c>
      <c r="E234" s="1">
        <v>0.02971064814814815</v>
      </c>
      <c r="G234" t="s">
        <v>24</v>
      </c>
      <c r="H234">
        <v>67</v>
      </c>
      <c r="I234" t="s">
        <v>123</v>
      </c>
      <c r="J234">
        <v>10</v>
      </c>
    </row>
    <row r="235" spans="1:10" ht="12.75">
      <c r="A235">
        <v>234</v>
      </c>
      <c r="B235">
        <v>212</v>
      </c>
      <c r="C235" t="s">
        <v>298</v>
      </c>
      <c r="D235" t="s">
        <v>409</v>
      </c>
      <c r="E235" s="1">
        <v>0.02974537037037037</v>
      </c>
      <c r="G235" t="s">
        <v>24</v>
      </c>
      <c r="H235">
        <v>68</v>
      </c>
      <c r="I235" t="s">
        <v>33</v>
      </c>
      <c r="J235">
        <v>16</v>
      </c>
    </row>
    <row r="236" spans="1:10" ht="12.75">
      <c r="A236">
        <v>235</v>
      </c>
      <c r="B236">
        <v>331</v>
      </c>
      <c r="C236" t="s">
        <v>410</v>
      </c>
      <c r="D236" t="s">
        <v>411</v>
      </c>
      <c r="E236" s="1">
        <v>0.029780092592592594</v>
      </c>
      <c r="F236" t="s">
        <v>74</v>
      </c>
      <c r="G236" t="s">
        <v>24</v>
      </c>
      <c r="H236">
        <v>69</v>
      </c>
      <c r="I236" t="s">
        <v>25</v>
      </c>
      <c r="J236">
        <v>20</v>
      </c>
    </row>
    <row r="237" spans="1:10" ht="12.75">
      <c r="A237">
        <v>236</v>
      </c>
      <c r="B237">
        <v>197</v>
      </c>
      <c r="C237" t="s">
        <v>412</v>
      </c>
      <c r="D237" t="s">
        <v>413</v>
      </c>
      <c r="E237" s="1">
        <v>0.029849537037037036</v>
      </c>
      <c r="G237" t="s">
        <v>13</v>
      </c>
      <c r="H237">
        <v>167</v>
      </c>
      <c r="I237" t="s">
        <v>33</v>
      </c>
      <c r="J237">
        <v>27</v>
      </c>
    </row>
    <row r="238" spans="1:10" ht="12.75">
      <c r="A238">
        <v>237</v>
      </c>
      <c r="B238">
        <v>167</v>
      </c>
      <c r="C238" t="s">
        <v>414</v>
      </c>
      <c r="D238" t="s">
        <v>415</v>
      </c>
      <c r="E238" s="1">
        <v>0.029861111111111113</v>
      </c>
      <c r="F238" t="s">
        <v>69</v>
      </c>
      <c r="G238" t="s">
        <v>24</v>
      </c>
      <c r="H238">
        <v>70</v>
      </c>
      <c r="I238" t="s">
        <v>235</v>
      </c>
      <c r="J238">
        <v>3</v>
      </c>
    </row>
    <row r="239" spans="1:10" ht="12.75">
      <c r="A239">
        <v>238</v>
      </c>
      <c r="B239">
        <v>178</v>
      </c>
      <c r="C239" t="s">
        <v>267</v>
      </c>
      <c r="D239" t="s">
        <v>104</v>
      </c>
      <c r="E239" s="1">
        <v>0.029953703703703705</v>
      </c>
      <c r="F239" t="s">
        <v>72</v>
      </c>
      <c r="G239" t="s">
        <v>24</v>
      </c>
      <c r="H239">
        <v>71</v>
      </c>
      <c r="I239" t="s">
        <v>33</v>
      </c>
      <c r="J239">
        <v>17</v>
      </c>
    </row>
    <row r="240" spans="1:10" ht="12.75">
      <c r="A240">
        <v>239</v>
      </c>
      <c r="B240">
        <v>15</v>
      </c>
      <c r="C240" t="s">
        <v>416</v>
      </c>
      <c r="D240" t="s">
        <v>417</v>
      </c>
      <c r="E240" s="1">
        <v>0.029965277777777775</v>
      </c>
      <c r="F240" t="s">
        <v>44</v>
      </c>
      <c r="G240" t="s">
        <v>24</v>
      </c>
      <c r="H240">
        <v>72</v>
      </c>
      <c r="I240" t="s">
        <v>33</v>
      </c>
      <c r="J240">
        <v>18</v>
      </c>
    </row>
    <row r="241" spans="1:10" ht="12.75">
      <c r="A241">
        <v>240</v>
      </c>
      <c r="B241">
        <v>146</v>
      </c>
      <c r="C241" t="s">
        <v>418</v>
      </c>
      <c r="D241" t="s">
        <v>419</v>
      </c>
      <c r="E241" s="1">
        <v>0.030011574074074076</v>
      </c>
      <c r="F241" t="s">
        <v>38</v>
      </c>
      <c r="G241" t="s">
        <v>24</v>
      </c>
      <c r="H241">
        <v>73</v>
      </c>
      <c r="I241" t="s">
        <v>39</v>
      </c>
      <c r="J241">
        <v>5</v>
      </c>
    </row>
    <row r="242" spans="1:10" ht="12.75">
      <c r="A242">
        <v>241</v>
      </c>
      <c r="B242">
        <v>83</v>
      </c>
      <c r="C242" t="s">
        <v>420</v>
      </c>
      <c r="D242" t="s">
        <v>421</v>
      </c>
      <c r="E242" s="1">
        <v>0.03002314814814815</v>
      </c>
      <c r="F242" t="s">
        <v>38</v>
      </c>
      <c r="G242" t="s">
        <v>13</v>
      </c>
      <c r="H242">
        <v>168</v>
      </c>
      <c r="I242" t="s">
        <v>21</v>
      </c>
      <c r="J242">
        <v>32</v>
      </c>
    </row>
    <row r="243" spans="1:10" ht="12.75">
      <c r="A243">
        <v>242</v>
      </c>
      <c r="B243">
        <v>346</v>
      </c>
      <c r="C243" t="s">
        <v>422</v>
      </c>
      <c r="D243" t="s">
        <v>423</v>
      </c>
      <c r="E243" s="1">
        <v>0.030034722222222223</v>
      </c>
      <c r="F243" t="s">
        <v>72</v>
      </c>
      <c r="G243" t="s">
        <v>13</v>
      </c>
      <c r="H243">
        <v>169</v>
      </c>
      <c r="I243" t="s">
        <v>123</v>
      </c>
      <c r="J243">
        <v>25</v>
      </c>
    </row>
    <row r="244" spans="1:10" ht="12.75">
      <c r="A244">
        <v>243</v>
      </c>
      <c r="B244">
        <v>328</v>
      </c>
      <c r="C244" t="s">
        <v>374</v>
      </c>
      <c r="D244" t="s">
        <v>315</v>
      </c>
      <c r="E244" s="1">
        <v>0.030150462962962962</v>
      </c>
      <c r="F244" t="s">
        <v>69</v>
      </c>
      <c r="G244" t="s">
        <v>13</v>
      </c>
      <c r="H244">
        <v>170</v>
      </c>
      <c r="I244" t="s">
        <v>235</v>
      </c>
      <c r="J244">
        <v>12</v>
      </c>
    </row>
    <row r="245" spans="1:10" ht="12.75">
      <c r="A245">
        <v>244</v>
      </c>
      <c r="B245">
        <v>341</v>
      </c>
      <c r="C245" t="s">
        <v>120</v>
      </c>
      <c r="D245" t="s">
        <v>424</v>
      </c>
      <c r="E245" s="1">
        <v>0.030208333333333334</v>
      </c>
      <c r="F245" t="s">
        <v>76</v>
      </c>
      <c r="G245" t="s">
        <v>13</v>
      </c>
      <c r="H245">
        <v>171</v>
      </c>
      <c r="I245" t="s">
        <v>235</v>
      </c>
      <c r="J245">
        <v>13</v>
      </c>
    </row>
    <row r="246" spans="1:10" ht="12.75">
      <c r="A246">
        <v>245</v>
      </c>
      <c r="B246">
        <v>168</v>
      </c>
      <c r="C246" t="s">
        <v>113</v>
      </c>
      <c r="D246" t="s">
        <v>425</v>
      </c>
      <c r="E246" s="1">
        <v>0.03023148148148148</v>
      </c>
      <c r="F246" t="s">
        <v>366</v>
      </c>
      <c r="G246" t="s">
        <v>13</v>
      </c>
      <c r="H246">
        <v>172</v>
      </c>
      <c r="I246" t="s">
        <v>66</v>
      </c>
      <c r="J246">
        <v>10</v>
      </c>
    </row>
    <row r="247" spans="1:10" ht="12.75">
      <c r="A247">
        <v>246</v>
      </c>
      <c r="B247">
        <v>71</v>
      </c>
      <c r="C247" t="s">
        <v>147</v>
      </c>
      <c r="D247" t="s">
        <v>426</v>
      </c>
      <c r="E247" s="1">
        <v>0.03023148148148148</v>
      </c>
      <c r="G247" t="s">
        <v>13</v>
      </c>
      <c r="H247">
        <v>173</v>
      </c>
      <c r="I247" t="s">
        <v>171</v>
      </c>
      <c r="J247">
        <v>6</v>
      </c>
    </row>
    <row r="248" spans="1:10" ht="12.75">
      <c r="A248">
        <v>247</v>
      </c>
      <c r="B248">
        <v>183</v>
      </c>
      <c r="C248" t="s">
        <v>91</v>
      </c>
      <c r="D248" t="s">
        <v>292</v>
      </c>
      <c r="E248" s="1">
        <v>0.03023148148148148</v>
      </c>
      <c r="G248" t="s">
        <v>13</v>
      </c>
      <c r="H248">
        <v>174</v>
      </c>
      <c r="I248" t="s">
        <v>39</v>
      </c>
      <c r="J248">
        <v>30</v>
      </c>
    </row>
    <row r="249" spans="1:10" ht="12.75">
      <c r="A249">
        <v>248</v>
      </c>
      <c r="B249">
        <v>140</v>
      </c>
      <c r="C249" t="s">
        <v>427</v>
      </c>
      <c r="D249" t="s">
        <v>428</v>
      </c>
      <c r="E249" s="1">
        <v>0.03037037037037037</v>
      </c>
      <c r="F249" t="s">
        <v>47</v>
      </c>
      <c r="G249" t="s">
        <v>24</v>
      </c>
      <c r="H249">
        <v>74</v>
      </c>
      <c r="I249" t="s">
        <v>33</v>
      </c>
      <c r="J249">
        <v>19</v>
      </c>
    </row>
    <row r="250" spans="1:10" ht="12.75">
      <c r="A250">
        <v>249</v>
      </c>
      <c r="B250">
        <v>198</v>
      </c>
      <c r="C250" t="s">
        <v>429</v>
      </c>
      <c r="D250" t="s">
        <v>430</v>
      </c>
      <c r="E250" s="1">
        <v>0.030416666666666665</v>
      </c>
      <c r="F250" t="s">
        <v>38</v>
      </c>
      <c r="G250" t="s">
        <v>24</v>
      </c>
      <c r="H250">
        <v>75</v>
      </c>
      <c r="I250" t="s">
        <v>39</v>
      </c>
      <c r="J250">
        <v>6</v>
      </c>
    </row>
    <row r="251" spans="1:10" ht="12.75">
      <c r="A251">
        <v>250</v>
      </c>
      <c r="B251">
        <v>270</v>
      </c>
      <c r="C251" t="s">
        <v>53</v>
      </c>
      <c r="D251" t="s">
        <v>431</v>
      </c>
      <c r="E251" s="1">
        <v>0.03043981481481482</v>
      </c>
      <c r="G251" t="s">
        <v>13</v>
      </c>
      <c r="H251">
        <v>175</v>
      </c>
      <c r="I251" t="s">
        <v>33</v>
      </c>
      <c r="J251">
        <v>28</v>
      </c>
    </row>
    <row r="252" spans="1:10" ht="12.75">
      <c r="A252">
        <v>251</v>
      </c>
      <c r="B252">
        <v>20</v>
      </c>
      <c r="C252" t="s">
        <v>432</v>
      </c>
      <c r="D252" t="s">
        <v>433</v>
      </c>
      <c r="E252" s="1">
        <v>0.030462962962962966</v>
      </c>
      <c r="F252" t="s">
        <v>32</v>
      </c>
      <c r="G252" t="s">
        <v>24</v>
      </c>
      <c r="H252">
        <v>76</v>
      </c>
      <c r="I252" t="s">
        <v>25</v>
      </c>
      <c r="J252">
        <v>21</v>
      </c>
    </row>
    <row r="253" spans="1:10" ht="12.75">
      <c r="A253">
        <v>252</v>
      </c>
      <c r="B253">
        <v>50</v>
      </c>
      <c r="C253" t="s">
        <v>434</v>
      </c>
      <c r="D253" t="s">
        <v>435</v>
      </c>
      <c r="E253" s="1">
        <v>0.030474537037037036</v>
      </c>
      <c r="F253" t="s">
        <v>32</v>
      </c>
      <c r="G253" t="s">
        <v>24</v>
      </c>
      <c r="H253">
        <v>77</v>
      </c>
      <c r="I253" t="s">
        <v>33</v>
      </c>
      <c r="J253">
        <v>20</v>
      </c>
    </row>
    <row r="254" spans="1:10" ht="12.75">
      <c r="A254">
        <v>253</v>
      </c>
      <c r="B254">
        <v>84</v>
      </c>
      <c r="C254" t="s">
        <v>160</v>
      </c>
      <c r="D254" t="s">
        <v>436</v>
      </c>
      <c r="E254" s="1">
        <v>0.03054398148148148</v>
      </c>
      <c r="F254" t="s">
        <v>76</v>
      </c>
      <c r="G254" t="s">
        <v>13</v>
      </c>
      <c r="H254">
        <v>176</v>
      </c>
      <c r="I254" t="s">
        <v>66</v>
      </c>
      <c r="J254">
        <v>11</v>
      </c>
    </row>
    <row r="255" spans="1:10" ht="12.75">
      <c r="A255">
        <v>254</v>
      </c>
      <c r="B255">
        <v>224</v>
      </c>
      <c r="C255" t="s">
        <v>58</v>
      </c>
      <c r="D255" t="s">
        <v>437</v>
      </c>
      <c r="E255" s="1">
        <v>0.03068287037037037</v>
      </c>
      <c r="G255" t="s">
        <v>13</v>
      </c>
      <c r="H255">
        <v>177</v>
      </c>
      <c r="I255" t="s">
        <v>39</v>
      </c>
      <c r="J255">
        <v>31</v>
      </c>
    </row>
    <row r="256" spans="1:10" ht="12.75">
      <c r="A256">
        <v>255</v>
      </c>
      <c r="B256">
        <v>169</v>
      </c>
      <c r="C256" t="s">
        <v>164</v>
      </c>
      <c r="D256" t="s">
        <v>438</v>
      </c>
      <c r="E256" s="1">
        <v>0.03068287037037037</v>
      </c>
      <c r="G256" t="s">
        <v>13</v>
      </c>
      <c r="H256">
        <v>178</v>
      </c>
      <c r="I256" t="s">
        <v>39</v>
      </c>
      <c r="J256">
        <v>32</v>
      </c>
    </row>
    <row r="257" spans="1:10" ht="12.75">
      <c r="A257">
        <v>256</v>
      </c>
      <c r="B257">
        <v>192</v>
      </c>
      <c r="C257" t="s">
        <v>313</v>
      </c>
      <c r="D257" t="s">
        <v>439</v>
      </c>
      <c r="E257" s="1">
        <v>0.030833333333333334</v>
      </c>
      <c r="F257" t="s">
        <v>440</v>
      </c>
      <c r="G257" t="s">
        <v>24</v>
      </c>
      <c r="H257">
        <v>78</v>
      </c>
      <c r="I257" t="s">
        <v>123</v>
      </c>
      <c r="J257">
        <v>11</v>
      </c>
    </row>
    <row r="258" spans="1:10" ht="12.75">
      <c r="A258">
        <v>257</v>
      </c>
      <c r="B258">
        <v>92</v>
      </c>
      <c r="C258" t="s">
        <v>210</v>
      </c>
      <c r="D258" t="s">
        <v>441</v>
      </c>
      <c r="E258" s="1">
        <v>0.030972222222222224</v>
      </c>
      <c r="G258" t="s">
        <v>13</v>
      </c>
      <c r="H258">
        <v>179</v>
      </c>
      <c r="I258" t="s">
        <v>33</v>
      </c>
      <c r="J258">
        <v>29</v>
      </c>
    </row>
    <row r="259" spans="1:10" ht="12.75">
      <c r="A259">
        <v>258</v>
      </c>
      <c r="B259">
        <v>41</v>
      </c>
      <c r="C259" t="s">
        <v>442</v>
      </c>
      <c r="D259" t="s">
        <v>375</v>
      </c>
      <c r="E259" s="1">
        <v>0.031030092592592592</v>
      </c>
      <c r="F259" t="s">
        <v>271</v>
      </c>
      <c r="G259" t="s">
        <v>24</v>
      </c>
      <c r="H259">
        <v>79</v>
      </c>
      <c r="I259" t="s">
        <v>21</v>
      </c>
      <c r="J259">
        <v>14</v>
      </c>
    </row>
    <row r="260" spans="1:10" ht="12.75">
      <c r="A260">
        <v>259</v>
      </c>
      <c r="B260">
        <v>348</v>
      </c>
      <c r="C260" t="s">
        <v>443</v>
      </c>
      <c r="D260" t="s">
        <v>444</v>
      </c>
      <c r="E260" s="1">
        <v>0.031030092592592592</v>
      </c>
      <c r="F260" t="s">
        <v>72</v>
      </c>
      <c r="G260" t="s">
        <v>24</v>
      </c>
      <c r="H260">
        <v>80</v>
      </c>
      <c r="I260" t="s">
        <v>39</v>
      </c>
      <c r="J260">
        <v>7</v>
      </c>
    </row>
    <row r="261" spans="1:10" ht="12.75">
      <c r="A261">
        <v>260</v>
      </c>
      <c r="B261">
        <v>247</v>
      </c>
      <c r="C261" t="s">
        <v>445</v>
      </c>
      <c r="D261" t="s">
        <v>446</v>
      </c>
      <c r="E261" s="1">
        <v>0.031157407407407408</v>
      </c>
      <c r="F261" t="s">
        <v>32</v>
      </c>
      <c r="G261" t="s">
        <v>24</v>
      </c>
      <c r="H261">
        <v>81</v>
      </c>
      <c r="I261" t="s">
        <v>39</v>
      </c>
      <c r="J261">
        <v>8</v>
      </c>
    </row>
    <row r="262" spans="1:10" ht="12.75">
      <c r="A262">
        <v>261</v>
      </c>
      <c r="B262">
        <v>114</v>
      </c>
      <c r="C262" t="s">
        <v>145</v>
      </c>
      <c r="D262" t="s">
        <v>447</v>
      </c>
      <c r="E262" s="1">
        <v>0.031215277777777783</v>
      </c>
      <c r="F262" t="s">
        <v>69</v>
      </c>
      <c r="G262" t="s">
        <v>13</v>
      </c>
      <c r="H262">
        <v>180</v>
      </c>
      <c r="I262" t="s">
        <v>396</v>
      </c>
      <c r="J262">
        <v>2</v>
      </c>
    </row>
    <row r="263" spans="1:10" ht="12.75">
      <c r="A263">
        <v>262</v>
      </c>
      <c r="B263">
        <v>113</v>
      </c>
      <c r="C263" t="s">
        <v>448</v>
      </c>
      <c r="D263" t="s">
        <v>449</v>
      </c>
      <c r="E263" s="1">
        <v>0.031331018518518515</v>
      </c>
      <c r="F263" t="s">
        <v>440</v>
      </c>
      <c r="G263" t="s">
        <v>24</v>
      </c>
      <c r="H263">
        <v>82</v>
      </c>
      <c r="I263" t="s">
        <v>25</v>
      </c>
      <c r="J263">
        <v>22</v>
      </c>
    </row>
    <row r="264" spans="1:10" ht="12.75">
      <c r="A264">
        <v>263</v>
      </c>
      <c r="B264">
        <v>39</v>
      </c>
      <c r="C264" t="s">
        <v>45</v>
      </c>
      <c r="D264" t="s">
        <v>450</v>
      </c>
      <c r="E264" s="1">
        <v>0.03135416666666666</v>
      </c>
      <c r="F264" t="s">
        <v>12</v>
      </c>
      <c r="G264" t="s">
        <v>13</v>
      </c>
      <c r="H264">
        <v>181</v>
      </c>
      <c r="I264" t="s">
        <v>21</v>
      </c>
      <c r="J264">
        <v>33</v>
      </c>
    </row>
    <row r="265" spans="1:10" ht="12.75">
      <c r="A265">
        <v>264</v>
      </c>
      <c r="B265">
        <v>87</v>
      </c>
      <c r="C265" t="s">
        <v>451</v>
      </c>
      <c r="D265" t="s">
        <v>452</v>
      </c>
      <c r="E265" s="1">
        <v>0.03146990740740741</v>
      </c>
      <c r="F265" t="s">
        <v>69</v>
      </c>
      <c r="G265" t="s">
        <v>24</v>
      </c>
      <c r="H265">
        <v>83</v>
      </c>
      <c r="I265" t="s">
        <v>21</v>
      </c>
      <c r="J265">
        <v>15</v>
      </c>
    </row>
    <row r="266" spans="1:10" ht="12.75">
      <c r="A266">
        <v>265</v>
      </c>
      <c r="B266">
        <v>26</v>
      </c>
      <c r="C266" t="s">
        <v>290</v>
      </c>
      <c r="D266" t="s">
        <v>453</v>
      </c>
      <c r="E266" s="1">
        <v>0.031481481481481485</v>
      </c>
      <c r="F266" t="s">
        <v>72</v>
      </c>
      <c r="G266" t="s">
        <v>24</v>
      </c>
      <c r="H266">
        <v>84</v>
      </c>
      <c r="I266" t="s">
        <v>21</v>
      </c>
      <c r="J266">
        <v>16</v>
      </c>
    </row>
    <row r="267" spans="1:10" ht="12.75">
      <c r="A267">
        <v>266</v>
      </c>
      <c r="B267">
        <v>227</v>
      </c>
      <c r="C267" t="s">
        <v>454</v>
      </c>
      <c r="D267" t="s">
        <v>455</v>
      </c>
      <c r="E267" s="1">
        <v>0.03158564814814815</v>
      </c>
      <c r="F267" t="s">
        <v>74</v>
      </c>
      <c r="G267" t="s">
        <v>24</v>
      </c>
      <c r="H267">
        <v>85</v>
      </c>
      <c r="I267" t="s">
        <v>25</v>
      </c>
      <c r="J267">
        <v>23</v>
      </c>
    </row>
    <row r="268" spans="1:10" ht="12.75">
      <c r="A268">
        <v>267</v>
      </c>
      <c r="B268">
        <v>267</v>
      </c>
      <c r="C268" t="s">
        <v>113</v>
      </c>
      <c r="D268" t="s">
        <v>185</v>
      </c>
      <c r="E268" s="1">
        <v>0.031712962962962964</v>
      </c>
      <c r="F268" t="s">
        <v>76</v>
      </c>
      <c r="G268" t="s">
        <v>13</v>
      </c>
      <c r="H268">
        <v>182</v>
      </c>
      <c r="I268" t="s">
        <v>39</v>
      </c>
      <c r="J268">
        <v>33</v>
      </c>
    </row>
    <row r="269" spans="1:10" ht="12.75">
      <c r="A269">
        <v>268</v>
      </c>
      <c r="B269">
        <v>70</v>
      </c>
      <c r="C269" t="s">
        <v>36</v>
      </c>
      <c r="D269" t="s">
        <v>456</v>
      </c>
      <c r="E269" s="1">
        <v>0.03179398148148148</v>
      </c>
      <c r="G269" t="s">
        <v>13</v>
      </c>
      <c r="H269">
        <v>183</v>
      </c>
      <c r="I269" t="s">
        <v>39</v>
      </c>
      <c r="J269">
        <v>34</v>
      </c>
    </row>
    <row r="270" spans="1:10" ht="12.75">
      <c r="A270">
        <v>269</v>
      </c>
      <c r="B270">
        <v>239</v>
      </c>
      <c r="C270" t="s">
        <v>457</v>
      </c>
      <c r="D270" t="s">
        <v>458</v>
      </c>
      <c r="E270" s="1">
        <v>0.03184027777777778</v>
      </c>
      <c r="F270" t="s">
        <v>115</v>
      </c>
      <c r="G270" t="s">
        <v>24</v>
      </c>
      <c r="H270">
        <v>86</v>
      </c>
      <c r="I270" t="s">
        <v>21</v>
      </c>
      <c r="J270">
        <v>17</v>
      </c>
    </row>
    <row r="271" spans="1:10" ht="12.75">
      <c r="A271">
        <v>270</v>
      </c>
      <c r="B271">
        <v>310</v>
      </c>
      <c r="C271" t="s">
        <v>459</v>
      </c>
      <c r="D271" t="s">
        <v>460</v>
      </c>
      <c r="E271" s="1">
        <v>0.031886574074074074</v>
      </c>
      <c r="F271" t="s">
        <v>72</v>
      </c>
      <c r="G271" t="s">
        <v>13</v>
      </c>
      <c r="H271">
        <v>184</v>
      </c>
      <c r="I271" t="s">
        <v>123</v>
      </c>
      <c r="J271">
        <v>26</v>
      </c>
    </row>
    <row r="272" spans="1:10" ht="12.75">
      <c r="A272">
        <v>271</v>
      </c>
      <c r="B272">
        <v>288</v>
      </c>
      <c r="C272" t="s">
        <v>461</v>
      </c>
      <c r="D272" t="s">
        <v>462</v>
      </c>
      <c r="E272" s="1">
        <v>0.03193287037037037</v>
      </c>
      <c r="F272" t="s">
        <v>32</v>
      </c>
      <c r="G272" t="s">
        <v>24</v>
      </c>
      <c r="H272">
        <v>87</v>
      </c>
      <c r="I272" t="s">
        <v>39</v>
      </c>
      <c r="J272">
        <v>9</v>
      </c>
    </row>
    <row r="273" spans="1:10" ht="12.75">
      <c r="A273">
        <v>272</v>
      </c>
      <c r="B273">
        <v>237</v>
      </c>
      <c r="C273" t="s">
        <v>463</v>
      </c>
      <c r="D273" t="s">
        <v>464</v>
      </c>
      <c r="E273" s="1">
        <v>0.03199074074074074</v>
      </c>
      <c r="F273" t="s">
        <v>465</v>
      </c>
      <c r="G273" t="s">
        <v>13</v>
      </c>
      <c r="H273">
        <v>185</v>
      </c>
      <c r="I273" t="s">
        <v>466</v>
      </c>
      <c r="J273">
        <v>1</v>
      </c>
    </row>
    <row r="274" spans="1:10" ht="12.75">
      <c r="A274">
        <v>273</v>
      </c>
      <c r="B274">
        <v>130</v>
      </c>
      <c r="C274" t="s">
        <v>467</v>
      </c>
      <c r="D274" t="s">
        <v>468</v>
      </c>
      <c r="E274" s="1">
        <v>0.032025462962962964</v>
      </c>
      <c r="F274" t="s">
        <v>44</v>
      </c>
      <c r="G274" t="s">
        <v>13</v>
      </c>
      <c r="H274">
        <v>186</v>
      </c>
      <c r="I274" t="s">
        <v>33</v>
      </c>
      <c r="J274">
        <v>30</v>
      </c>
    </row>
    <row r="275" spans="1:10" ht="12.75">
      <c r="A275">
        <v>274</v>
      </c>
      <c r="B275">
        <v>62</v>
      </c>
      <c r="C275" t="s">
        <v>469</v>
      </c>
      <c r="D275" t="s">
        <v>377</v>
      </c>
      <c r="E275" s="1">
        <v>0.03215277777777777</v>
      </c>
      <c r="F275" t="s">
        <v>12</v>
      </c>
      <c r="G275" t="s">
        <v>24</v>
      </c>
      <c r="H275">
        <v>88</v>
      </c>
      <c r="I275" t="s">
        <v>123</v>
      </c>
      <c r="J275">
        <v>12</v>
      </c>
    </row>
    <row r="276" spans="1:10" ht="12.75">
      <c r="A276">
        <v>275</v>
      </c>
      <c r="B276">
        <v>118</v>
      </c>
      <c r="C276" t="s">
        <v>470</v>
      </c>
      <c r="D276" t="s">
        <v>471</v>
      </c>
      <c r="E276" s="1">
        <v>0.03231481481481482</v>
      </c>
      <c r="F276" t="s">
        <v>38</v>
      </c>
      <c r="G276" t="s">
        <v>24</v>
      </c>
      <c r="H276">
        <v>89</v>
      </c>
      <c r="I276" t="s">
        <v>21</v>
      </c>
      <c r="J276">
        <v>18</v>
      </c>
    </row>
    <row r="277" spans="1:10" ht="12.75">
      <c r="A277">
        <v>276</v>
      </c>
      <c r="B277">
        <v>231</v>
      </c>
      <c r="C277" t="s">
        <v>288</v>
      </c>
      <c r="D277" t="s">
        <v>472</v>
      </c>
      <c r="E277" s="1">
        <v>0.03253472222222222</v>
      </c>
      <c r="F277" t="s">
        <v>72</v>
      </c>
      <c r="G277" t="s">
        <v>24</v>
      </c>
      <c r="H277">
        <v>90</v>
      </c>
      <c r="I277" t="s">
        <v>33</v>
      </c>
      <c r="J277">
        <v>21</v>
      </c>
    </row>
    <row r="278" spans="1:10" ht="12.75">
      <c r="A278">
        <v>277</v>
      </c>
      <c r="B278">
        <v>262</v>
      </c>
      <c r="C278" t="s">
        <v>45</v>
      </c>
      <c r="D278" t="s">
        <v>473</v>
      </c>
      <c r="E278" s="1">
        <v>0.032789351851851854</v>
      </c>
      <c r="G278" t="s">
        <v>13</v>
      </c>
      <c r="H278">
        <v>187</v>
      </c>
      <c r="I278" t="s">
        <v>21</v>
      </c>
      <c r="J278">
        <v>34</v>
      </c>
    </row>
    <row r="279" spans="1:10" ht="12.75">
      <c r="A279">
        <v>278</v>
      </c>
      <c r="B279">
        <v>273</v>
      </c>
      <c r="C279" t="s">
        <v>474</v>
      </c>
      <c r="D279" t="s">
        <v>475</v>
      </c>
      <c r="E279" s="1">
        <v>0.032824074074074075</v>
      </c>
      <c r="F279" t="s">
        <v>72</v>
      </c>
      <c r="G279" t="s">
        <v>24</v>
      </c>
      <c r="H279">
        <v>91</v>
      </c>
      <c r="I279" t="s">
        <v>25</v>
      </c>
      <c r="J279">
        <v>24</v>
      </c>
    </row>
    <row r="280" spans="1:10" ht="12.75">
      <c r="A280">
        <v>279</v>
      </c>
      <c r="B280">
        <v>172</v>
      </c>
      <c r="C280" t="s">
        <v>476</v>
      </c>
      <c r="D280" t="s">
        <v>477</v>
      </c>
      <c r="E280" s="1">
        <v>0.032870370370370376</v>
      </c>
      <c r="G280" t="s">
        <v>24</v>
      </c>
      <c r="H280">
        <v>92</v>
      </c>
      <c r="I280" t="s">
        <v>25</v>
      </c>
      <c r="J280">
        <v>25</v>
      </c>
    </row>
    <row r="281" spans="1:10" ht="12.75">
      <c r="A281">
        <v>280</v>
      </c>
      <c r="B281">
        <v>95</v>
      </c>
      <c r="C281" t="s">
        <v>478</v>
      </c>
      <c r="D281" t="s">
        <v>479</v>
      </c>
      <c r="E281" s="1">
        <v>0.032962962962962965</v>
      </c>
      <c r="F281" t="s">
        <v>72</v>
      </c>
      <c r="G281" t="s">
        <v>24</v>
      </c>
      <c r="H281">
        <v>93</v>
      </c>
      <c r="I281" t="s">
        <v>123</v>
      </c>
      <c r="J281">
        <v>13</v>
      </c>
    </row>
    <row r="282" spans="1:10" ht="12.75">
      <c r="A282">
        <v>281</v>
      </c>
      <c r="B282">
        <v>286</v>
      </c>
      <c r="C282" t="s">
        <v>480</v>
      </c>
      <c r="D282" t="s">
        <v>462</v>
      </c>
      <c r="E282" s="1">
        <v>0.032997685185185185</v>
      </c>
      <c r="F282" t="s">
        <v>12</v>
      </c>
      <c r="G282" t="s">
        <v>24</v>
      </c>
      <c r="H282">
        <v>94</v>
      </c>
      <c r="I282" t="s">
        <v>14</v>
      </c>
      <c r="J282">
        <v>5</v>
      </c>
    </row>
    <row r="283" spans="1:10" ht="12.75">
      <c r="A283">
        <v>282</v>
      </c>
      <c r="B283">
        <v>330</v>
      </c>
      <c r="C283" t="s">
        <v>186</v>
      </c>
      <c r="D283" t="s">
        <v>481</v>
      </c>
      <c r="E283" s="1">
        <v>0.03300925925925926</v>
      </c>
      <c r="F283" t="s">
        <v>229</v>
      </c>
      <c r="G283" t="s">
        <v>13</v>
      </c>
      <c r="H283">
        <v>188</v>
      </c>
      <c r="I283" t="s">
        <v>123</v>
      </c>
      <c r="J283">
        <v>27</v>
      </c>
    </row>
    <row r="284" spans="1:10" ht="12.75">
      <c r="A284">
        <v>283</v>
      </c>
      <c r="B284">
        <v>165</v>
      </c>
      <c r="C284" t="s">
        <v>482</v>
      </c>
      <c r="D284" t="s">
        <v>56</v>
      </c>
      <c r="E284" s="1">
        <v>0.03300925925925926</v>
      </c>
      <c r="F284" t="s">
        <v>229</v>
      </c>
      <c r="G284" t="s">
        <v>24</v>
      </c>
      <c r="H284">
        <v>95</v>
      </c>
      <c r="I284" t="s">
        <v>123</v>
      </c>
      <c r="J284">
        <v>14</v>
      </c>
    </row>
    <row r="285" spans="1:10" ht="12.75">
      <c r="A285">
        <v>284</v>
      </c>
      <c r="B285">
        <v>193</v>
      </c>
      <c r="C285" t="s">
        <v>483</v>
      </c>
      <c r="D285" t="s">
        <v>484</v>
      </c>
      <c r="E285" s="1">
        <v>0.0332175925925926</v>
      </c>
      <c r="F285" t="s">
        <v>74</v>
      </c>
      <c r="G285" t="s">
        <v>24</v>
      </c>
      <c r="H285">
        <v>96</v>
      </c>
      <c r="I285" t="s">
        <v>123</v>
      </c>
      <c r="J285">
        <v>15</v>
      </c>
    </row>
    <row r="286" spans="1:10" ht="12.75">
      <c r="A286">
        <v>285</v>
      </c>
      <c r="B286">
        <v>135</v>
      </c>
      <c r="C286" t="s">
        <v>485</v>
      </c>
      <c r="D286" t="s">
        <v>486</v>
      </c>
      <c r="E286" s="1">
        <v>0.033229166666666664</v>
      </c>
      <c r="G286" t="s">
        <v>13</v>
      </c>
      <c r="H286">
        <v>189</v>
      </c>
      <c r="I286" t="s">
        <v>396</v>
      </c>
      <c r="J286">
        <v>3</v>
      </c>
    </row>
    <row r="287" spans="1:10" ht="12.75">
      <c r="A287">
        <v>286</v>
      </c>
      <c r="B287">
        <v>19</v>
      </c>
      <c r="C287" t="s">
        <v>359</v>
      </c>
      <c r="D287" t="s">
        <v>433</v>
      </c>
      <c r="E287" s="1">
        <v>0.03326388888888889</v>
      </c>
      <c r="F287" t="s">
        <v>69</v>
      </c>
      <c r="G287" t="s">
        <v>24</v>
      </c>
      <c r="H287">
        <v>97</v>
      </c>
      <c r="I287" t="s">
        <v>21</v>
      </c>
      <c r="J287">
        <v>19</v>
      </c>
    </row>
    <row r="288" spans="1:10" ht="12.75">
      <c r="A288">
        <v>287</v>
      </c>
      <c r="B288">
        <v>256</v>
      </c>
      <c r="C288" t="s">
        <v>487</v>
      </c>
      <c r="D288" t="s">
        <v>488</v>
      </c>
      <c r="E288" s="1">
        <v>0.03326388888888889</v>
      </c>
      <c r="G288" t="s">
        <v>24</v>
      </c>
      <c r="H288">
        <v>98</v>
      </c>
      <c r="I288" t="s">
        <v>25</v>
      </c>
      <c r="J288">
        <v>26</v>
      </c>
    </row>
    <row r="289" spans="1:10" ht="12.75">
      <c r="A289">
        <v>288</v>
      </c>
      <c r="B289">
        <v>323</v>
      </c>
      <c r="C289" t="s">
        <v>448</v>
      </c>
      <c r="D289" t="s">
        <v>489</v>
      </c>
      <c r="E289" s="1">
        <v>0.03328703703703704</v>
      </c>
      <c r="G289" t="s">
        <v>24</v>
      </c>
      <c r="H289">
        <v>99</v>
      </c>
      <c r="I289" t="s">
        <v>33</v>
      </c>
      <c r="J289">
        <v>22</v>
      </c>
    </row>
    <row r="290" spans="1:10" ht="12.75">
      <c r="A290">
        <v>289</v>
      </c>
      <c r="B290">
        <v>109</v>
      </c>
      <c r="C290" t="s">
        <v>48</v>
      </c>
      <c r="D290" t="s">
        <v>490</v>
      </c>
      <c r="E290" s="1">
        <v>0.03339120370370371</v>
      </c>
      <c r="G290" t="s">
        <v>13</v>
      </c>
      <c r="H290">
        <v>190</v>
      </c>
      <c r="I290" t="s">
        <v>25</v>
      </c>
      <c r="J290">
        <v>26</v>
      </c>
    </row>
    <row r="291" spans="1:10" ht="12.75">
      <c r="A291">
        <v>290</v>
      </c>
      <c r="B291">
        <v>75</v>
      </c>
      <c r="C291" t="s">
        <v>491</v>
      </c>
      <c r="D291" t="s">
        <v>492</v>
      </c>
      <c r="E291" s="1">
        <v>0.03342592592592592</v>
      </c>
      <c r="F291" t="s">
        <v>72</v>
      </c>
      <c r="G291" t="s">
        <v>24</v>
      </c>
      <c r="H291">
        <v>100</v>
      </c>
      <c r="I291" t="s">
        <v>33</v>
      </c>
      <c r="J291">
        <v>23</v>
      </c>
    </row>
    <row r="292" spans="1:10" ht="12.75">
      <c r="A292">
        <v>291</v>
      </c>
      <c r="B292">
        <v>351</v>
      </c>
      <c r="C292" t="s">
        <v>432</v>
      </c>
      <c r="D292" t="s">
        <v>156</v>
      </c>
      <c r="E292" s="1">
        <v>0.033483796296296296</v>
      </c>
      <c r="G292" t="s">
        <v>24</v>
      </c>
      <c r="H292">
        <v>101</v>
      </c>
      <c r="I292" t="s">
        <v>123</v>
      </c>
      <c r="J292">
        <v>16</v>
      </c>
    </row>
    <row r="293" spans="1:10" ht="12.75">
      <c r="A293">
        <v>292</v>
      </c>
      <c r="B293">
        <v>74</v>
      </c>
      <c r="C293" t="s">
        <v>120</v>
      </c>
      <c r="D293" t="s">
        <v>493</v>
      </c>
      <c r="E293" s="1">
        <v>0.033483796296296296</v>
      </c>
      <c r="F293" t="s">
        <v>72</v>
      </c>
      <c r="G293" t="s">
        <v>13</v>
      </c>
      <c r="H293">
        <v>191</v>
      </c>
      <c r="I293" t="s">
        <v>25</v>
      </c>
      <c r="J293">
        <v>27</v>
      </c>
    </row>
    <row r="294" spans="1:10" ht="12.75">
      <c r="A294">
        <v>293</v>
      </c>
      <c r="B294">
        <v>141</v>
      </c>
      <c r="C294" t="s">
        <v>494</v>
      </c>
      <c r="D294" t="s">
        <v>495</v>
      </c>
      <c r="E294" s="1">
        <v>0.03349537037037037</v>
      </c>
      <c r="F294" t="s">
        <v>72</v>
      </c>
      <c r="G294" t="s">
        <v>24</v>
      </c>
      <c r="H294">
        <v>102</v>
      </c>
      <c r="I294" t="s">
        <v>21</v>
      </c>
      <c r="J294">
        <v>20</v>
      </c>
    </row>
    <row r="295" spans="1:10" ht="12.75">
      <c r="A295">
        <v>294</v>
      </c>
      <c r="B295">
        <v>5</v>
      </c>
      <c r="C295" t="s">
        <v>147</v>
      </c>
      <c r="D295" t="s">
        <v>496</v>
      </c>
      <c r="E295" s="1">
        <v>0.03349537037037037</v>
      </c>
      <c r="G295" t="s">
        <v>13</v>
      </c>
      <c r="H295">
        <v>192</v>
      </c>
      <c r="I295" t="s">
        <v>235</v>
      </c>
      <c r="J295">
        <v>14</v>
      </c>
    </row>
    <row r="296" spans="1:10" ht="12.75">
      <c r="A296">
        <v>295</v>
      </c>
      <c r="B296">
        <v>111</v>
      </c>
      <c r="C296" t="s">
        <v>497</v>
      </c>
      <c r="D296" t="s">
        <v>498</v>
      </c>
      <c r="E296" s="1">
        <v>0.033553240740740745</v>
      </c>
      <c r="F296" t="s">
        <v>74</v>
      </c>
      <c r="G296" t="s">
        <v>13</v>
      </c>
      <c r="H296">
        <v>193</v>
      </c>
      <c r="I296" t="s">
        <v>21</v>
      </c>
      <c r="J296">
        <v>35</v>
      </c>
    </row>
    <row r="297" spans="1:10" ht="12.75">
      <c r="A297">
        <v>296</v>
      </c>
      <c r="B297">
        <v>11</v>
      </c>
      <c r="C297" t="s">
        <v>499</v>
      </c>
      <c r="D297" t="s">
        <v>500</v>
      </c>
      <c r="E297" s="1">
        <v>0.03362268518518518</v>
      </c>
      <c r="F297" t="s">
        <v>271</v>
      </c>
      <c r="G297" t="s">
        <v>24</v>
      </c>
      <c r="H297">
        <v>103</v>
      </c>
      <c r="I297" t="s">
        <v>21</v>
      </c>
      <c r="J297">
        <v>21</v>
      </c>
    </row>
    <row r="298" spans="1:10" ht="12.75">
      <c r="A298">
        <v>297</v>
      </c>
      <c r="B298">
        <v>215</v>
      </c>
      <c r="C298" t="s">
        <v>286</v>
      </c>
      <c r="D298" t="s">
        <v>501</v>
      </c>
      <c r="E298" s="1">
        <v>0.03362268518518518</v>
      </c>
      <c r="F298" t="s">
        <v>271</v>
      </c>
      <c r="G298" t="s">
        <v>24</v>
      </c>
      <c r="H298">
        <v>104</v>
      </c>
      <c r="I298" t="s">
        <v>39</v>
      </c>
      <c r="J298">
        <v>10</v>
      </c>
    </row>
    <row r="299" spans="1:10" ht="12.75">
      <c r="A299">
        <v>298</v>
      </c>
      <c r="B299">
        <v>82</v>
      </c>
      <c r="C299" t="s">
        <v>502</v>
      </c>
      <c r="D299" t="s">
        <v>503</v>
      </c>
      <c r="E299" s="1">
        <v>0.03366898148148148</v>
      </c>
      <c r="F299" t="s">
        <v>32</v>
      </c>
      <c r="G299" t="s">
        <v>24</v>
      </c>
      <c r="H299">
        <v>105</v>
      </c>
      <c r="I299" t="s">
        <v>123</v>
      </c>
      <c r="J299">
        <v>17</v>
      </c>
    </row>
    <row r="300" spans="1:10" ht="12.75">
      <c r="A300">
        <v>299</v>
      </c>
      <c r="B300">
        <v>280</v>
      </c>
      <c r="C300" t="s">
        <v>357</v>
      </c>
      <c r="D300" t="s">
        <v>318</v>
      </c>
      <c r="E300" s="1">
        <v>0.03366898148148148</v>
      </c>
      <c r="F300" t="s">
        <v>69</v>
      </c>
      <c r="G300" t="s">
        <v>24</v>
      </c>
      <c r="H300">
        <v>106</v>
      </c>
      <c r="I300" t="s">
        <v>66</v>
      </c>
      <c r="J300">
        <v>1</v>
      </c>
    </row>
    <row r="301" spans="1:10" ht="12.75">
      <c r="A301">
        <v>300</v>
      </c>
      <c r="B301">
        <v>66</v>
      </c>
      <c r="C301" t="s">
        <v>504</v>
      </c>
      <c r="D301" t="s">
        <v>505</v>
      </c>
      <c r="E301" s="1">
        <v>0.033726851851851855</v>
      </c>
      <c r="F301" t="s">
        <v>38</v>
      </c>
      <c r="G301" t="s">
        <v>13</v>
      </c>
      <c r="H301">
        <v>194</v>
      </c>
      <c r="I301" t="s">
        <v>66</v>
      </c>
      <c r="J301">
        <v>12</v>
      </c>
    </row>
    <row r="302" spans="1:10" ht="12.75">
      <c r="A302">
        <v>301</v>
      </c>
      <c r="B302">
        <v>93</v>
      </c>
      <c r="C302" t="s">
        <v>506</v>
      </c>
      <c r="D302" t="s">
        <v>441</v>
      </c>
      <c r="E302" s="1">
        <v>0.0338425925925926</v>
      </c>
      <c r="G302" t="s">
        <v>13</v>
      </c>
      <c r="H302">
        <v>195</v>
      </c>
      <c r="I302" t="s">
        <v>66</v>
      </c>
      <c r="J302">
        <v>13</v>
      </c>
    </row>
    <row r="303" spans="1:10" ht="12.75">
      <c r="A303">
        <v>302</v>
      </c>
      <c r="B303">
        <v>85</v>
      </c>
      <c r="C303" t="s">
        <v>507</v>
      </c>
      <c r="D303" t="s">
        <v>508</v>
      </c>
      <c r="E303" s="1">
        <v>0.03422453703703703</v>
      </c>
      <c r="F303" t="s">
        <v>60</v>
      </c>
      <c r="G303" t="s">
        <v>24</v>
      </c>
      <c r="H303">
        <v>107</v>
      </c>
      <c r="I303" t="s">
        <v>33</v>
      </c>
      <c r="J303">
        <v>24</v>
      </c>
    </row>
    <row r="304" spans="1:10" ht="12.75">
      <c r="A304">
        <v>303</v>
      </c>
      <c r="B304">
        <v>287</v>
      </c>
      <c r="C304" t="s">
        <v>509</v>
      </c>
      <c r="D304" t="s">
        <v>117</v>
      </c>
      <c r="E304" s="1">
        <v>0.034583333333333334</v>
      </c>
      <c r="F304" t="s">
        <v>12</v>
      </c>
      <c r="G304" t="s">
        <v>13</v>
      </c>
      <c r="H304">
        <v>196</v>
      </c>
      <c r="I304" t="s">
        <v>21</v>
      </c>
      <c r="J304">
        <v>36</v>
      </c>
    </row>
    <row r="305" spans="1:10" ht="12.75">
      <c r="A305">
        <v>304</v>
      </c>
      <c r="B305">
        <v>112</v>
      </c>
      <c r="C305" t="s">
        <v>359</v>
      </c>
      <c r="D305" t="s">
        <v>510</v>
      </c>
      <c r="E305" s="1">
        <v>0.03474537037037037</v>
      </c>
      <c r="F305" t="s">
        <v>229</v>
      </c>
      <c r="G305" t="s">
        <v>24</v>
      </c>
      <c r="H305">
        <v>108</v>
      </c>
      <c r="I305" t="s">
        <v>33</v>
      </c>
      <c r="J305">
        <v>25</v>
      </c>
    </row>
    <row r="306" spans="1:10" ht="12.75">
      <c r="A306">
        <v>305</v>
      </c>
      <c r="B306">
        <v>344</v>
      </c>
      <c r="C306" t="s">
        <v>147</v>
      </c>
      <c r="D306" t="s">
        <v>258</v>
      </c>
      <c r="E306" s="1">
        <v>0.03490740740740741</v>
      </c>
      <c r="G306" t="s">
        <v>13</v>
      </c>
      <c r="H306">
        <v>197</v>
      </c>
      <c r="I306" t="s">
        <v>33</v>
      </c>
      <c r="J306">
        <v>31</v>
      </c>
    </row>
    <row r="307" spans="1:10" ht="12.75">
      <c r="A307">
        <v>306</v>
      </c>
      <c r="B307">
        <v>182</v>
      </c>
      <c r="C307" t="s">
        <v>511</v>
      </c>
      <c r="D307" t="s">
        <v>292</v>
      </c>
      <c r="E307" s="1">
        <v>0.034942129629629635</v>
      </c>
      <c r="F307" t="s">
        <v>229</v>
      </c>
      <c r="G307" t="s">
        <v>24</v>
      </c>
      <c r="H307">
        <v>109</v>
      </c>
      <c r="I307" t="s">
        <v>25</v>
      </c>
      <c r="J307">
        <v>27</v>
      </c>
    </row>
    <row r="308" spans="1:10" ht="12.75">
      <c r="A308">
        <v>307</v>
      </c>
      <c r="B308">
        <v>25</v>
      </c>
      <c r="C308" t="s">
        <v>137</v>
      </c>
      <c r="D308" t="s">
        <v>424</v>
      </c>
      <c r="E308" s="1">
        <v>0.03505787037037037</v>
      </c>
      <c r="F308" t="s">
        <v>76</v>
      </c>
      <c r="G308" t="s">
        <v>24</v>
      </c>
      <c r="H308">
        <v>110</v>
      </c>
      <c r="I308" t="s">
        <v>33</v>
      </c>
      <c r="J308">
        <v>26</v>
      </c>
    </row>
    <row r="309" spans="1:10" ht="12.75">
      <c r="A309">
        <v>308</v>
      </c>
      <c r="B309">
        <v>263</v>
      </c>
      <c r="C309" t="s">
        <v>512</v>
      </c>
      <c r="D309" t="s">
        <v>513</v>
      </c>
      <c r="E309" s="1">
        <v>0.035069444444444445</v>
      </c>
      <c r="G309" t="s">
        <v>24</v>
      </c>
      <c r="H309">
        <v>111</v>
      </c>
      <c r="I309" t="s">
        <v>21</v>
      </c>
      <c r="J309">
        <v>22</v>
      </c>
    </row>
    <row r="310" spans="1:10" ht="12.75">
      <c r="A310">
        <v>309</v>
      </c>
      <c r="B310">
        <v>301</v>
      </c>
      <c r="C310" t="s">
        <v>514</v>
      </c>
      <c r="D310" t="s">
        <v>515</v>
      </c>
      <c r="E310" s="1">
        <v>0.03543981481481481</v>
      </c>
      <c r="F310" t="s">
        <v>44</v>
      </c>
      <c r="G310" t="s">
        <v>24</v>
      </c>
      <c r="H310">
        <v>112</v>
      </c>
      <c r="I310" t="s">
        <v>21</v>
      </c>
      <c r="J310">
        <v>23</v>
      </c>
    </row>
    <row r="311" spans="1:10" ht="12.75">
      <c r="A311">
        <v>310</v>
      </c>
      <c r="B311">
        <v>180</v>
      </c>
      <c r="C311" t="s">
        <v>145</v>
      </c>
      <c r="D311" t="s">
        <v>345</v>
      </c>
      <c r="E311" s="1">
        <v>0.03601851851851852</v>
      </c>
      <c r="G311" t="s">
        <v>13</v>
      </c>
      <c r="H311">
        <v>198</v>
      </c>
      <c r="I311" t="s">
        <v>235</v>
      </c>
      <c r="J311">
        <v>15</v>
      </c>
    </row>
    <row r="312" spans="1:10" ht="12.75">
      <c r="A312">
        <v>311</v>
      </c>
      <c r="B312">
        <v>299</v>
      </c>
      <c r="C312" t="s">
        <v>516</v>
      </c>
      <c r="D312" t="s">
        <v>517</v>
      </c>
      <c r="E312" s="1">
        <v>0.03614583333333333</v>
      </c>
      <c r="F312" t="s">
        <v>72</v>
      </c>
      <c r="G312" t="s">
        <v>24</v>
      </c>
      <c r="H312">
        <v>113</v>
      </c>
      <c r="I312" t="s">
        <v>39</v>
      </c>
      <c r="J312">
        <v>11</v>
      </c>
    </row>
    <row r="313" spans="1:10" ht="12.75">
      <c r="A313">
        <v>312</v>
      </c>
      <c r="B313">
        <v>216</v>
      </c>
      <c r="C313" t="s">
        <v>518</v>
      </c>
      <c r="D313" t="s">
        <v>519</v>
      </c>
      <c r="E313" s="1">
        <v>0.0364699074074074</v>
      </c>
      <c r="G313" t="s">
        <v>24</v>
      </c>
      <c r="H313">
        <v>114</v>
      </c>
      <c r="I313" t="s">
        <v>33</v>
      </c>
      <c r="J313">
        <v>27</v>
      </c>
    </row>
    <row r="314" spans="1:10" ht="12.75">
      <c r="A314">
        <v>313</v>
      </c>
      <c r="B314">
        <v>343</v>
      </c>
      <c r="C314" t="s">
        <v>520</v>
      </c>
      <c r="D314" t="s">
        <v>258</v>
      </c>
      <c r="E314" s="1">
        <v>0.03668981481481482</v>
      </c>
      <c r="F314" t="s">
        <v>72</v>
      </c>
      <c r="G314" t="s">
        <v>24</v>
      </c>
      <c r="H314">
        <v>115</v>
      </c>
      <c r="I314" t="s">
        <v>33</v>
      </c>
      <c r="J314">
        <v>28</v>
      </c>
    </row>
    <row r="315" spans="1:10" ht="12.75">
      <c r="A315">
        <v>314</v>
      </c>
      <c r="B315">
        <v>191</v>
      </c>
      <c r="C315" t="s">
        <v>521</v>
      </c>
      <c r="D315" t="s">
        <v>522</v>
      </c>
      <c r="E315" s="1">
        <v>0.03701388888888889</v>
      </c>
      <c r="F315" t="s">
        <v>72</v>
      </c>
      <c r="G315" t="s">
        <v>24</v>
      </c>
      <c r="H315">
        <v>116</v>
      </c>
      <c r="I315" t="s">
        <v>39</v>
      </c>
      <c r="J315">
        <v>12</v>
      </c>
    </row>
    <row r="316" spans="1:10" ht="12.75">
      <c r="A316">
        <v>315</v>
      </c>
      <c r="B316">
        <v>339</v>
      </c>
      <c r="C316" t="s">
        <v>86</v>
      </c>
      <c r="D316" t="s">
        <v>96</v>
      </c>
      <c r="E316" s="1">
        <v>0.03770833333333333</v>
      </c>
      <c r="G316" t="s">
        <v>13</v>
      </c>
      <c r="H316">
        <v>199</v>
      </c>
      <c r="I316" t="s">
        <v>33</v>
      </c>
      <c r="J316">
        <v>32</v>
      </c>
    </row>
    <row r="317" spans="1:10" ht="12.75">
      <c r="A317">
        <v>316</v>
      </c>
      <c r="B317">
        <v>137</v>
      </c>
      <c r="C317" t="s">
        <v>359</v>
      </c>
      <c r="D317" t="s">
        <v>523</v>
      </c>
      <c r="E317" s="1">
        <v>0.03774305555555556</v>
      </c>
      <c r="F317" t="s">
        <v>72</v>
      </c>
      <c r="G317" t="s">
        <v>24</v>
      </c>
      <c r="H317">
        <v>117</v>
      </c>
      <c r="I317" t="s">
        <v>33</v>
      </c>
      <c r="J317">
        <v>29</v>
      </c>
    </row>
    <row r="318" spans="1:10" ht="12.75">
      <c r="A318">
        <v>317</v>
      </c>
      <c r="B318">
        <v>217</v>
      </c>
      <c r="C318" t="s">
        <v>93</v>
      </c>
      <c r="D318" t="s">
        <v>524</v>
      </c>
      <c r="E318" s="1">
        <v>0.038483796296296294</v>
      </c>
      <c r="F318" t="s">
        <v>229</v>
      </c>
      <c r="G318" t="s">
        <v>24</v>
      </c>
      <c r="H318">
        <v>118</v>
      </c>
      <c r="I318" t="s">
        <v>33</v>
      </c>
      <c r="J318">
        <v>30</v>
      </c>
    </row>
    <row r="319" spans="1:10" ht="12.75">
      <c r="A319">
        <v>318</v>
      </c>
      <c r="B319">
        <v>58</v>
      </c>
      <c r="C319" t="s">
        <v>525</v>
      </c>
      <c r="D319" t="s">
        <v>526</v>
      </c>
      <c r="E319" s="1">
        <v>0.038831018518518515</v>
      </c>
      <c r="F319" t="s">
        <v>101</v>
      </c>
      <c r="G319" t="s">
        <v>24</v>
      </c>
      <c r="H319">
        <v>119</v>
      </c>
      <c r="I319" t="s">
        <v>171</v>
      </c>
      <c r="J319">
        <v>1</v>
      </c>
    </row>
    <row r="320" spans="1:10" ht="12.75">
      <c r="A320">
        <v>319</v>
      </c>
      <c r="B320">
        <v>294</v>
      </c>
      <c r="C320" t="s">
        <v>376</v>
      </c>
      <c r="D320" t="s">
        <v>527</v>
      </c>
      <c r="E320" s="1">
        <v>0.03884259259259259</v>
      </c>
      <c r="G320" t="s">
        <v>24</v>
      </c>
      <c r="H320">
        <v>120</v>
      </c>
      <c r="I320" t="s">
        <v>25</v>
      </c>
      <c r="J320">
        <v>28</v>
      </c>
    </row>
    <row r="321" spans="1:10" ht="12.75">
      <c r="A321">
        <v>320</v>
      </c>
      <c r="B321">
        <v>78</v>
      </c>
      <c r="C321" t="s">
        <v>528</v>
      </c>
      <c r="D321" t="s">
        <v>529</v>
      </c>
      <c r="E321" s="1">
        <v>0.039050925925925926</v>
      </c>
      <c r="F321" t="s">
        <v>12</v>
      </c>
      <c r="G321" t="s">
        <v>24</v>
      </c>
      <c r="H321">
        <v>121</v>
      </c>
      <c r="I321" t="s">
        <v>33</v>
      </c>
      <c r="J321">
        <v>31</v>
      </c>
    </row>
    <row r="322" spans="1:10" ht="12.75">
      <c r="A322">
        <v>321</v>
      </c>
      <c r="B322">
        <v>76</v>
      </c>
      <c r="C322" t="s">
        <v>530</v>
      </c>
      <c r="D322" t="s">
        <v>531</v>
      </c>
      <c r="E322" s="1">
        <v>0.039050925925925926</v>
      </c>
      <c r="G322" t="s">
        <v>24</v>
      </c>
      <c r="H322">
        <v>122</v>
      </c>
      <c r="I322" t="s">
        <v>33</v>
      </c>
      <c r="J322">
        <v>32</v>
      </c>
    </row>
    <row r="323" spans="1:10" ht="12.75">
      <c r="A323">
        <v>322</v>
      </c>
      <c r="B323">
        <v>284</v>
      </c>
      <c r="C323" t="s">
        <v>445</v>
      </c>
      <c r="D323" t="s">
        <v>532</v>
      </c>
      <c r="E323" s="1">
        <v>0.0391087962962963</v>
      </c>
      <c r="G323" t="s">
        <v>24</v>
      </c>
      <c r="H323">
        <v>123</v>
      </c>
      <c r="I323" t="s">
        <v>21</v>
      </c>
      <c r="J323">
        <v>24</v>
      </c>
    </row>
    <row r="324" spans="1:10" ht="12.75">
      <c r="A324">
        <v>323</v>
      </c>
      <c r="B324">
        <v>340</v>
      </c>
      <c r="C324" t="s">
        <v>533</v>
      </c>
      <c r="D324" t="s">
        <v>534</v>
      </c>
      <c r="E324" s="1">
        <v>0.04193287037037038</v>
      </c>
      <c r="F324" t="s">
        <v>72</v>
      </c>
      <c r="G324" t="s">
        <v>24</v>
      </c>
      <c r="H324">
        <v>124</v>
      </c>
      <c r="I324" t="s">
        <v>21</v>
      </c>
      <c r="J324">
        <v>25</v>
      </c>
    </row>
    <row r="325" spans="1:10" ht="12.75">
      <c r="A325">
        <v>324</v>
      </c>
      <c r="B325">
        <v>107</v>
      </c>
      <c r="C325" t="s">
        <v>535</v>
      </c>
      <c r="D325" t="s">
        <v>536</v>
      </c>
      <c r="E325" s="1">
        <v>0.04393518518518519</v>
      </c>
      <c r="G325" t="s">
        <v>24</v>
      </c>
      <c r="H325">
        <v>125</v>
      </c>
      <c r="I325" t="s">
        <v>33</v>
      </c>
      <c r="J325">
        <v>33</v>
      </c>
    </row>
    <row r="326" spans="1:10" ht="12.75">
      <c r="A326">
        <v>325</v>
      </c>
      <c r="B326">
        <v>154</v>
      </c>
      <c r="C326" t="s">
        <v>167</v>
      </c>
      <c r="D326" t="s">
        <v>177</v>
      </c>
      <c r="E326" s="1">
        <v>0.043946759259259255</v>
      </c>
      <c r="F326" t="s">
        <v>537</v>
      </c>
      <c r="G326" t="s">
        <v>24</v>
      </c>
      <c r="H326">
        <v>126</v>
      </c>
      <c r="I326" t="s">
        <v>25</v>
      </c>
      <c r="J326">
        <v>29</v>
      </c>
    </row>
    <row r="327" spans="1:10" ht="12.75">
      <c r="A327">
        <v>326</v>
      </c>
      <c r="B327">
        <v>185</v>
      </c>
      <c r="C327" t="s">
        <v>538</v>
      </c>
      <c r="D327" t="s">
        <v>539</v>
      </c>
      <c r="E327" s="1">
        <v>0.04746527777777778</v>
      </c>
      <c r="F327" t="s">
        <v>540</v>
      </c>
      <c r="G327" t="s">
        <v>24</v>
      </c>
      <c r="H327">
        <v>127</v>
      </c>
      <c r="I327" t="s">
        <v>396</v>
      </c>
      <c r="J327">
        <v>1</v>
      </c>
    </row>
    <row r="328" spans="1:10" ht="12.75">
      <c r="A328">
        <v>327</v>
      </c>
      <c r="B328">
        <v>55</v>
      </c>
      <c r="C328" t="s">
        <v>541</v>
      </c>
      <c r="D328" t="s">
        <v>542</v>
      </c>
      <c r="E328" s="1">
        <v>0.05197916666666667</v>
      </c>
      <c r="G328" t="s">
        <v>24</v>
      </c>
      <c r="H328">
        <v>128</v>
      </c>
      <c r="I328" t="s">
        <v>25</v>
      </c>
      <c r="J328">
        <v>30</v>
      </c>
    </row>
    <row r="329" spans="1:10" ht="12.75">
      <c r="A329">
        <v>328</v>
      </c>
      <c r="B329">
        <v>293</v>
      </c>
      <c r="C329" t="s">
        <v>543</v>
      </c>
      <c r="D329" t="s">
        <v>544</v>
      </c>
      <c r="E329" s="1">
        <v>0.05197916666666667</v>
      </c>
      <c r="F329" t="s">
        <v>72</v>
      </c>
      <c r="G329" t="s">
        <v>13</v>
      </c>
      <c r="H329">
        <v>200</v>
      </c>
      <c r="I329" t="s">
        <v>123</v>
      </c>
      <c r="J329">
        <v>28</v>
      </c>
    </row>
    <row r="330" spans="1:10" ht="12.75">
      <c r="A330">
        <v>329</v>
      </c>
      <c r="B330">
        <v>34</v>
      </c>
      <c r="C330" t="s">
        <v>545</v>
      </c>
      <c r="D330" t="s">
        <v>546</v>
      </c>
      <c r="E330" s="1">
        <v>0.05197916666666667</v>
      </c>
      <c r="F330" t="s">
        <v>72</v>
      </c>
      <c r="G330" t="s">
        <v>24</v>
      </c>
      <c r="H330">
        <v>129</v>
      </c>
      <c r="I330" t="s">
        <v>25</v>
      </c>
      <c r="J330">
        <v>31</v>
      </c>
    </row>
    <row r="331" spans="2:9" ht="12.75">
      <c r="B331">
        <v>30</v>
      </c>
      <c r="C331" t="s">
        <v>164</v>
      </c>
      <c r="D331" t="s">
        <v>547</v>
      </c>
      <c r="E331" t="s">
        <v>548</v>
      </c>
      <c r="F331" t="s">
        <v>74</v>
      </c>
      <c r="G331" t="s">
        <v>13</v>
      </c>
      <c r="I331" t="s">
        <v>21</v>
      </c>
    </row>
    <row r="332" spans="2:9" ht="12.75">
      <c r="B332">
        <v>60</v>
      </c>
      <c r="C332" t="s">
        <v>107</v>
      </c>
      <c r="D332" t="s">
        <v>549</v>
      </c>
      <c r="E332" t="s">
        <v>548</v>
      </c>
      <c r="F332" t="s">
        <v>550</v>
      </c>
      <c r="G332" t="s">
        <v>13</v>
      </c>
      <c r="I332" t="s">
        <v>66</v>
      </c>
    </row>
    <row r="333" spans="2:9" ht="12.75">
      <c r="B333">
        <v>77</v>
      </c>
      <c r="C333" t="s">
        <v>551</v>
      </c>
      <c r="D333" t="s">
        <v>552</v>
      </c>
      <c r="E333" t="s">
        <v>548</v>
      </c>
      <c r="F333" t="s">
        <v>122</v>
      </c>
      <c r="G333" t="s">
        <v>24</v>
      </c>
      <c r="I333" t="s">
        <v>25</v>
      </c>
    </row>
    <row r="334" spans="2:9" ht="12.75">
      <c r="B334">
        <v>86</v>
      </c>
      <c r="C334" t="s">
        <v>201</v>
      </c>
      <c r="D334" t="s">
        <v>553</v>
      </c>
      <c r="E334" t="s">
        <v>548</v>
      </c>
      <c r="F334" t="s">
        <v>554</v>
      </c>
      <c r="G334" t="s">
        <v>13</v>
      </c>
      <c r="I334" t="s">
        <v>235</v>
      </c>
    </row>
    <row r="335" spans="2:9" ht="12.75">
      <c r="B335">
        <v>97</v>
      </c>
      <c r="C335" t="s">
        <v>555</v>
      </c>
      <c r="D335" t="s">
        <v>556</v>
      </c>
      <c r="E335" t="s">
        <v>548</v>
      </c>
      <c r="F335" t="s">
        <v>557</v>
      </c>
      <c r="G335" t="s">
        <v>24</v>
      </c>
      <c r="I335" t="s">
        <v>39</v>
      </c>
    </row>
    <row r="336" spans="2:9" ht="12.75">
      <c r="B336">
        <v>125</v>
      </c>
      <c r="C336" t="s">
        <v>127</v>
      </c>
      <c r="D336" t="s">
        <v>558</v>
      </c>
      <c r="E336" t="s">
        <v>548</v>
      </c>
      <c r="F336" t="s">
        <v>74</v>
      </c>
      <c r="G336" t="s">
        <v>13</v>
      </c>
      <c r="I336" t="s">
        <v>21</v>
      </c>
    </row>
    <row r="337" spans="2:9" ht="12.75">
      <c r="B337">
        <v>126</v>
      </c>
      <c r="C337" t="s">
        <v>376</v>
      </c>
      <c r="D337" t="s">
        <v>558</v>
      </c>
      <c r="E337" t="s">
        <v>548</v>
      </c>
      <c r="F337" t="s">
        <v>72</v>
      </c>
      <c r="G337" t="s">
        <v>24</v>
      </c>
      <c r="I337" t="s">
        <v>25</v>
      </c>
    </row>
    <row r="338" spans="2:9" ht="12.75">
      <c r="B338">
        <v>143</v>
      </c>
      <c r="C338" t="s">
        <v>559</v>
      </c>
      <c r="D338" t="s">
        <v>560</v>
      </c>
      <c r="E338" t="s">
        <v>548</v>
      </c>
      <c r="F338" t="s">
        <v>554</v>
      </c>
      <c r="G338" t="s">
        <v>13</v>
      </c>
      <c r="I338" t="s">
        <v>66</v>
      </c>
    </row>
    <row r="339" spans="2:9" ht="12.75">
      <c r="B339">
        <v>155</v>
      </c>
      <c r="C339" t="s">
        <v>86</v>
      </c>
      <c r="D339" t="s">
        <v>561</v>
      </c>
      <c r="E339" t="s">
        <v>548</v>
      </c>
      <c r="F339" t="s">
        <v>101</v>
      </c>
      <c r="G339" t="s">
        <v>13</v>
      </c>
      <c r="I339" t="s">
        <v>39</v>
      </c>
    </row>
    <row r="340" spans="2:9" ht="12.75">
      <c r="B340">
        <v>163</v>
      </c>
      <c r="C340" t="s">
        <v>186</v>
      </c>
      <c r="D340" t="s">
        <v>562</v>
      </c>
      <c r="E340" t="s">
        <v>548</v>
      </c>
      <c r="F340" t="s">
        <v>554</v>
      </c>
      <c r="G340" t="s">
        <v>13</v>
      </c>
      <c r="I340" t="s">
        <v>171</v>
      </c>
    </row>
    <row r="341" spans="2:9" ht="12.75">
      <c r="B341">
        <v>248</v>
      </c>
      <c r="C341" t="s">
        <v>53</v>
      </c>
      <c r="D341" t="s">
        <v>563</v>
      </c>
      <c r="E341" t="s">
        <v>548</v>
      </c>
      <c r="F341" t="s">
        <v>557</v>
      </c>
      <c r="G341" t="s">
        <v>13</v>
      </c>
      <c r="I341" t="s">
        <v>21</v>
      </c>
    </row>
    <row r="342" spans="2:9" ht="12.75">
      <c r="B342">
        <v>249</v>
      </c>
      <c r="C342" t="s">
        <v>564</v>
      </c>
      <c r="D342" t="s">
        <v>565</v>
      </c>
      <c r="E342" t="s">
        <v>548</v>
      </c>
      <c r="F342" t="s">
        <v>69</v>
      </c>
      <c r="G342" t="s">
        <v>13</v>
      </c>
      <c r="I342" t="s">
        <v>25</v>
      </c>
    </row>
    <row r="343" spans="2:9" ht="12.75">
      <c r="B343">
        <v>266</v>
      </c>
      <c r="C343" t="s">
        <v>390</v>
      </c>
      <c r="D343" t="s">
        <v>185</v>
      </c>
      <c r="E343" t="s">
        <v>548</v>
      </c>
      <c r="F343" t="s">
        <v>101</v>
      </c>
      <c r="G343" t="s">
        <v>24</v>
      </c>
      <c r="I343" t="s">
        <v>39</v>
      </c>
    </row>
    <row r="344" spans="2:9" ht="12.75">
      <c r="B344">
        <v>271</v>
      </c>
      <c r="C344" t="s">
        <v>491</v>
      </c>
      <c r="D344" t="s">
        <v>566</v>
      </c>
      <c r="E344" t="s">
        <v>548</v>
      </c>
      <c r="F344" t="s">
        <v>557</v>
      </c>
      <c r="G344" t="s">
        <v>24</v>
      </c>
      <c r="I344" t="s">
        <v>21</v>
      </c>
    </row>
    <row r="345" spans="2:9" ht="12.75">
      <c r="B345">
        <v>277</v>
      </c>
      <c r="C345" t="s">
        <v>567</v>
      </c>
      <c r="D345" t="s">
        <v>568</v>
      </c>
      <c r="E345" t="s">
        <v>548</v>
      </c>
      <c r="F345" t="s">
        <v>554</v>
      </c>
      <c r="G345" t="s">
        <v>24</v>
      </c>
      <c r="I345" t="s">
        <v>39</v>
      </c>
    </row>
    <row r="346" spans="2:9" ht="12.75">
      <c r="B346">
        <v>283</v>
      </c>
      <c r="C346" t="s">
        <v>569</v>
      </c>
      <c r="D346" t="s">
        <v>570</v>
      </c>
      <c r="E346" t="s">
        <v>548</v>
      </c>
      <c r="F346" t="s">
        <v>72</v>
      </c>
      <c r="G346" t="s">
        <v>13</v>
      </c>
      <c r="I346" t="s">
        <v>21</v>
      </c>
    </row>
    <row r="347" spans="2:9" ht="12.75">
      <c r="B347">
        <v>285</v>
      </c>
      <c r="C347" t="s">
        <v>571</v>
      </c>
      <c r="D347" t="s">
        <v>572</v>
      </c>
      <c r="E347" t="s">
        <v>548</v>
      </c>
      <c r="G347" t="s">
        <v>24</v>
      </c>
      <c r="I347" t="s">
        <v>25</v>
      </c>
    </row>
    <row r="348" spans="2:9" ht="12.75">
      <c r="B348">
        <v>302</v>
      </c>
      <c r="C348" t="s">
        <v>573</v>
      </c>
      <c r="D348" t="s">
        <v>574</v>
      </c>
      <c r="E348" t="s">
        <v>548</v>
      </c>
      <c r="F348" t="s">
        <v>44</v>
      </c>
      <c r="G348" t="s">
        <v>13</v>
      </c>
      <c r="I348" t="s">
        <v>25</v>
      </c>
    </row>
    <row r="349" spans="2:9" ht="12.75">
      <c r="B349">
        <v>324</v>
      </c>
      <c r="C349" t="s">
        <v>575</v>
      </c>
      <c r="D349" t="s">
        <v>207</v>
      </c>
      <c r="E349" t="s">
        <v>548</v>
      </c>
      <c r="F349" t="s">
        <v>101</v>
      </c>
      <c r="G349" t="s">
        <v>13</v>
      </c>
      <c r="I349" t="s">
        <v>123</v>
      </c>
    </row>
    <row r="350" spans="2:9" ht="12.75">
      <c r="B350">
        <v>327</v>
      </c>
      <c r="C350" t="s">
        <v>576</v>
      </c>
      <c r="D350" t="s">
        <v>37</v>
      </c>
      <c r="E350" t="s">
        <v>548</v>
      </c>
      <c r="F350" t="s">
        <v>32</v>
      </c>
      <c r="G350" t="s">
        <v>24</v>
      </c>
      <c r="I350" t="s">
        <v>14</v>
      </c>
    </row>
    <row r="351" spans="2:9" ht="12.75">
      <c r="B351">
        <v>333</v>
      </c>
      <c r="C351" t="s">
        <v>210</v>
      </c>
      <c r="D351" t="s">
        <v>136</v>
      </c>
      <c r="E351" t="s">
        <v>548</v>
      </c>
      <c r="F351" t="s">
        <v>12</v>
      </c>
      <c r="G351" t="s">
        <v>13</v>
      </c>
      <c r="I351" t="s">
        <v>39</v>
      </c>
    </row>
    <row r="352" spans="2:9" ht="12.75">
      <c r="B352">
        <v>342</v>
      </c>
      <c r="C352" t="s">
        <v>443</v>
      </c>
      <c r="D352" t="s">
        <v>577</v>
      </c>
      <c r="E352" t="s">
        <v>548</v>
      </c>
      <c r="F352" t="s">
        <v>60</v>
      </c>
      <c r="G352" t="s">
        <v>24</v>
      </c>
      <c r="I35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2015-08-06T14:25:58Z</dcterms:created>
  <dcterms:modified xsi:type="dcterms:W3CDTF">2015-09-01T21:16:40Z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-846134945</vt:i4>
  </property>
  <property fmtid="{D5CDD505-2E9C-101B-9397-08002B2CF9AE}" pid="3" name="_NewReviewCycle">
    <vt:lpwstr/>
  </property>
  <property fmtid="{D5CDD505-2E9C-101B-9397-08002B2CF9AE}" pid="4" name="_EmailSubject">
    <vt:lpwstr>RRGP race 4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