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790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<sst xmlns="http://schemas.openxmlformats.org/spreadsheetml/2006/main" count="3122" uniqueCount="946">
  <si>
    <t>Mid Cheshire 5K</t>
  </si>
  <si>
    <t>Position</t>
  </si>
  <si>
    <t>Number</t>
  </si>
  <si>
    <t>First name</t>
  </si>
  <si>
    <t>Last name</t>
  </si>
  <si>
    <t>Finish time</t>
  </si>
  <si>
    <t>Net time</t>
  </si>
  <si>
    <t>Club</t>
  </si>
  <si>
    <t>Club Position</t>
  </si>
  <si>
    <t>Gender</t>
  </si>
  <si>
    <t>Gender position</t>
  </si>
  <si>
    <t>Category</t>
  </si>
  <si>
    <t>Category position</t>
  </si>
  <si>
    <t>Patrick</t>
  </si>
  <si>
    <t>Martin</t>
  </si>
  <si>
    <t>Stockport Harriers &amp; AC</t>
  </si>
  <si>
    <t>Male</t>
  </si>
  <si>
    <t>Senior Male</t>
  </si>
  <si>
    <t>Daniel</t>
  </si>
  <si>
    <t>Cliffe</t>
  </si>
  <si>
    <t>Liverpool Harriers &amp; AC</t>
  </si>
  <si>
    <t>Jack</t>
  </si>
  <si>
    <t>Morris</t>
  </si>
  <si>
    <t>Nixon</t>
  </si>
  <si>
    <t>Degene</t>
  </si>
  <si>
    <t>Gezimu</t>
  </si>
  <si>
    <t>Matt</t>
  </si>
  <si>
    <t>Barnes</t>
  </si>
  <si>
    <t>Sale Harriers Manchester</t>
  </si>
  <si>
    <t>David</t>
  </si>
  <si>
    <t>Norman</t>
  </si>
  <si>
    <t>Altrincham &amp; District AC</t>
  </si>
  <si>
    <t>Charla</t>
  </si>
  <si>
    <t>Hassan</t>
  </si>
  <si>
    <t>Under 21</t>
  </si>
  <si>
    <t>Chris</t>
  </si>
  <si>
    <t>Perry</t>
  </si>
  <si>
    <t>Vale Royal AC</t>
  </si>
  <si>
    <t>damian</t>
  </si>
  <si>
    <t>nicholls</t>
  </si>
  <si>
    <t>Wilmslow Running Club</t>
  </si>
  <si>
    <t>Mark</t>
  </si>
  <si>
    <t>Offord</t>
  </si>
  <si>
    <t>Dragons Running Club (sale)</t>
  </si>
  <si>
    <t>Peter</t>
  </si>
  <si>
    <t>Speake</t>
  </si>
  <si>
    <t>Vet 40</t>
  </si>
  <si>
    <t>Michael</t>
  </si>
  <si>
    <t>Berks</t>
  </si>
  <si>
    <t>Oliver</t>
  </si>
  <si>
    <t>Williams</t>
  </si>
  <si>
    <t>NICK</t>
  </si>
  <si>
    <t>JONES</t>
  </si>
  <si>
    <t>Warrington A C</t>
  </si>
  <si>
    <t>Ryan</t>
  </si>
  <si>
    <t>Whiston</t>
  </si>
  <si>
    <t>James</t>
  </si>
  <si>
    <t>Horman</t>
  </si>
  <si>
    <t>Phillip</t>
  </si>
  <si>
    <t>Langan</t>
  </si>
  <si>
    <t xml:space="preserve">Wirral AC </t>
  </si>
  <si>
    <t>Aaron</t>
  </si>
  <si>
    <t>Jarvis</t>
  </si>
  <si>
    <t>Liverpool Pembroke &amp; Sefton H Ac</t>
  </si>
  <si>
    <t>Ian</t>
  </si>
  <si>
    <t>Moran</t>
  </si>
  <si>
    <t>Wynne</t>
  </si>
  <si>
    <t>Matthew</t>
  </si>
  <si>
    <t>Smith</t>
  </si>
  <si>
    <t>South Cheshire Harriers</t>
  </si>
  <si>
    <t>Rachael</t>
  </si>
  <si>
    <t>Burns</t>
  </si>
  <si>
    <t>Female</t>
  </si>
  <si>
    <t>Vet 35</t>
  </si>
  <si>
    <t>Stuart</t>
  </si>
  <si>
    <t>Doyle</t>
  </si>
  <si>
    <t>Paul</t>
  </si>
  <si>
    <t>Sankey</t>
  </si>
  <si>
    <t>Vet 45</t>
  </si>
  <si>
    <t>George</t>
  </si>
  <si>
    <t>Thompson</t>
  </si>
  <si>
    <t>Muscart</t>
  </si>
  <si>
    <t>Ethan</t>
  </si>
  <si>
    <t>Ackroyd</t>
  </si>
  <si>
    <t>Deeside AAC</t>
  </si>
  <si>
    <t>Nicholas</t>
  </si>
  <si>
    <t>Hicketts</t>
  </si>
  <si>
    <t>Joe</t>
  </si>
  <si>
    <t>Spruce</t>
  </si>
  <si>
    <t>Dan</t>
  </si>
  <si>
    <t>Morgan</t>
  </si>
  <si>
    <t>Kyle</t>
  </si>
  <si>
    <t>Dentith</t>
  </si>
  <si>
    <t>Liverpool Harriers</t>
  </si>
  <si>
    <t>JORDAN</t>
  </si>
  <si>
    <t>Robin</t>
  </si>
  <si>
    <t>Muir</t>
  </si>
  <si>
    <t>Spectrum Striders</t>
  </si>
  <si>
    <t>Bagan</t>
  </si>
  <si>
    <t>Roger</t>
  </si>
  <si>
    <t>Grand</t>
  </si>
  <si>
    <t>Trentham Rc</t>
  </si>
  <si>
    <t>Sarah</t>
  </si>
  <si>
    <t>Howard</t>
  </si>
  <si>
    <t>Senior Female</t>
  </si>
  <si>
    <t>Stephen</t>
  </si>
  <si>
    <t>Watkin</t>
  </si>
  <si>
    <t>Penny Lane Striders</t>
  </si>
  <si>
    <t>Rowlinson</t>
  </si>
  <si>
    <t>Dean</t>
  </si>
  <si>
    <t>Matkin</t>
  </si>
  <si>
    <t>Stockport Harriers</t>
  </si>
  <si>
    <t>chris</t>
  </si>
  <si>
    <t>Fitzpatrick</t>
  </si>
  <si>
    <t>Helsby Running Club</t>
  </si>
  <si>
    <t>eric</t>
  </si>
  <si>
    <t>Campbell</t>
  </si>
  <si>
    <t>Buckley Runners</t>
  </si>
  <si>
    <t>Vet 50</t>
  </si>
  <si>
    <t>Atkins</t>
  </si>
  <si>
    <t>Green</t>
  </si>
  <si>
    <t>Jonathan</t>
  </si>
  <si>
    <t>Lymm Runners</t>
  </si>
  <si>
    <t>Colin</t>
  </si>
  <si>
    <t>Bishop</t>
  </si>
  <si>
    <t>Vet 55</t>
  </si>
  <si>
    <t>Graham</t>
  </si>
  <si>
    <t>Macneil</t>
  </si>
  <si>
    <t>Billy</t>
  </si>
  <si>
    <t>Hicks</t>
  </si>
  <si>
    <t>Macclesfield Harriers &amp; AC</t>
  </si>
  <si>
    <t>jason</t>
  </si>
  <si>
    <t>bennett</t>
  </si>
  <si>
    <t>Buxton &amp; District AC</t>
  </si>
  <si>
    <t>Henry</t>
  </si>
  <si>
    <t>Valentine</t>
  </si>
  <si>
    <t>Anthony</t>
  </si>
  <si>
    <t>Lawlor</t>
  </si>
  <si>
    <t>Knowsley Harriers</t>
  </si>
  <si>
    <t>Griffiths</t>
  </si>
  <si>
    <t>Jay</t>
  </si>
  <si>
    <t>Clarke</t>
  </si>
  <si>
    <t>Adam</t>
  </si>
  <si>
    <t>Gordon</t>
  </si>
  <si>
    <t>Nathan</t>
  </si>
  <si>
    <t>elliot</t>
  </si>
  <si>
    <t>meylan</t>
  </si>
  <si>
    <t>Hannah</t>
  </si>
  <si>
    <t>Lee</t>
  </si>
  <si>
    <t>Hughes</t>
  </si>
  <si>
    <t>david</t>
  </si>
  <si>
    <t>norman</t>
  </si>
  <si>
    <t>John</t>
  </si>
  <si>
    <t>Connolly</t>
  </si>
  <si>
    <t>Lawton</t>
  </si>
  <si>
    <t>Liverpool Running Club</t>
  </si>
  <si>
    <t>Jodie</t>
  </si>
  <si>
    <t>Spencer</t>
  </si>
  <si>
    <t>Sam</t>
  </si>
  <si>
    <t>Sussex</t>
  </si>
  <si>
    <t>Wrexham Amateur Athletic Club</t>
  </si>
  <si>
    <t>MANDY</t>
  </si>
  <si>
    <t>VERNON</t>
  </si>
  <si>
    <t>Christian</t>
  </si>
  <si>
    <t>Varley</t>
  </si>
  <si>
    <t>Pat</t>
  </si>
  <si>
    <t>Hudson</t>
  </si>
  <si>
    <t>Darren</t>
  </si>
  <si>
    <t>Sandbach Striders</t>
  </si>
  <si>
    <t>rob</t>
  </si>
  <si>
    <t>jones</t>
  </si>
  <si>
    <t>City of Chester Triathlon Club</t>
  </si>
  <si>
    <t>Dobbs</t>
  </si>
  <si>
    <t>Ed</t>
  </si>
  <si>
    <t>Wilson</t>
  </si>
  <si>
    <t>Holly</t>
  </si>
  <si>
    <t>Kelly</t>
  </si>
  <si>
    <t>Wallasey Athletic Club</t>
  </si>
  <si>
    <t>Murphy</t>
  </si>
  <si>
    <t>Christopher</t>
  </si>
  <si>
    <t>Gareth</t>
  </si>
  <si>
    <t>Jake</t>
  </si>
  <si>
    <t>Goodwin</t>
  </si>
  <si>
    <t>Tom</t>
  </si>
  <si>
    <t>Armstrong</t>
  </si>
  <si>
    <t>Roberts</t>
  </si>
  <si>
    <t>billy</t>
  </si>
  <si>
    <t>cooper</t>
  </si>
  <si>
    <t>McGaff</t>
  </si>
  <si>
    <t>Vet 60</t>
  </si>
  <si>
    <t>Alex</t>
  </si>
  <si>
    <t>Mallison</t>
  </si>
  <si>
    <t>Mike</t>
  </si>
  <si>
    <t>O'Brien</t>
  </si>
  <si>
    <t>Sharon</t>
  </si>
  <si>
    <t>Johnstone</t>
  </si>
  <si>
    <t>kenneth</t>
  </si>
  <si>
    <t>day</t>
  </si>
  <si>
    <t>Kirkby Milers AC</t>
  </si>
  <si>
    <t>Louisa</t>
  </si>
  <si>
    <t>Whittingham</t>
  </si>
  <si>
    <t>Gary</t>
  </si>
  <si>
    <t>Wilton</t>
  </si>
  <si>
    <t>Andrew</t>
  </si>
  <si>
    <t>Given</t>
  </si>
  <si>
    <t>Sophie</t>
  </si>
  <si>
    <t>Jeremy</t>
  </si>
  <si>
    <t>Bygrave</t>
  </si>
  <si>
    <t>Megan</t>
  </si>
  <si>
    <t>Ball</t>
  </si>
  <si>
    <t>Murray</t>
  </si>
  <si>
    <t>Francis</t>
  </si>
  <si>
    <t>Pyatt</t>
  </si>
  <si>
    <t>Kate</t>
  </si>
  <si>
    <t>Titlow</t>
  </si>
  <si>
    <t>Alan</t>
  </si>
  <si>
    <t>Brookes</t>
  </si>
  <si>
    <t>maurice</t>
  </si>
  <si>
    <t>oldham</t>
  </si>
  <si>
    <t>Manchester Harriers &amp; AC</t>
  </si>
  <si>
    <t>Taylor</t>
  </si>
  <si>
    <t>Phil</t>
  </si>
  <si>
    <t>Mackllin</t>
  </si>
  <si>
    <t>Higgins</t>
  </si>
  <si>
    <t>Kevin</t>
  </si>
  <si>
    <t>Dunbar</t>
  </si>
  <si>
    <t>St Helens Tri</t>
  </si>
  <si>
    <t>Jarrod</t>
  </si>
  <si>
    <t>Homer</t>
  </si>
  <si>
    <t>Hamling</t>
  </si>
  <si>
    <t>Foy</t>
  </si>
  <si>
    <t>West Cheshire Athletic Club</t>
  </si>
  <si>
    <t>Weedall</t>
  </si>
  <si>
    <t>Neil</t>
  </si>
  <si>
    <t>Hey</t>
  </si>
  <si>
    <t>Jane</t>
  </si>
  <si>
    <t>Ashbrook</t>
  </si>
  <si>
    <t>McKevitt</t>
  </si>
  <si>
    <t>Sheldon</t>
  </si>
  <si>
    <t>Chloe</t>
  </si>
  <si>
    <t>Dooley</t>
  </si>
  <si>
    <t>Ray</t>
  </si>
  <si>
    <t>O'Keefe</t>
  </si>
  <si>
    <t>Richard</t>
  </si>
  <si>
    <t>Hankins</t>
  </si>
  <si>
    <t>Andy</t>
  </si>
  <si>
    <t>Cantwell</t>
  </si>
  <si>
    <t>Jim</t>
  </si>
  <si>
    <t>Dawson</t>
  </si>
  <si>
    <t>O'Callaghan</t>
  </si>
  <si>
    <t>Edwards</t>
  </si>
  <si>
    <t>Steve</t>
  </si>
  <si>
    <t>Bunker</t>
  </si>
  <si>
    <t>Tim</t>
  </si>
  <si>
    <t>Billington</t>
  </si>
  <si>
    <t>Dowsett</t>
  </si>
  <si>
    <t>Craig</t>
  </si>
  <si>
    <t>Sephton</t>
  </si>
  <si>
    <t>Gwyneth</t>
  </si>
  <si>
    <t>Parry</t>
  </si>
  <si>
    <t>Carolyn</t>
  </si>
  <si>
    <t>Luke</t>
  </si>
  <si>
    <t>Potts</t>
  </si>
  <si>
    <t>Warrington Road Runners</t>
  </si>
  <si>
    <t>Rheagan</t>
  </si>
  <si>
    <t>Norris</t>
  </si>
  <si>
    <t>Chester Triathlon Club</t>
  </si>
  <si>
    <t>Hook</t>
  </si>
  <si>
    <t>Paula</t>
  </si>
  <si>
    <t>Nimmo</t>
  </si>
  <si>
    <t>Chambers</t>
  </si>
  <si>
    <t>Manchester Frontrunners</t>
  </si>
  <si>
    <t>Stock</t>
  </si>
  <si>
    <t>Frodsham</t>
  </si>
  <si>
    <t>Falls</t>
  </si>
  <si>
    <t>Warrington Running Club</t>
  </si>
  <si>
    <t>Joanne</t>
  </si>
  <si>
    <t>Lacking</t>
  </si>
  <si>
    <t>Jude</t>
  </si>
  <si>
    <t>Peck</t>
  </si>
  <si>
    <t>Rowen</t>
  </si>
  <si>
    <t>Lisa</t>
  </si>
  <si>
    <t>Grantham</t>
  </si>
  <si>
    <t>Pensby Runners</t>
  </si>
  <si>
    <t>Davyd</t>
  </si>
  <si>
    <t>Michell</t>
  </si>
  <si>
    <t>Melvyn</t>
  </si>
  <si>
    <t>Cole</t>
  </si>
  <si>
    <t>Brian</t>
  </si>
  <si>
    <t>Steven</t>
  </si>
  <si>
    <t>Nokes</t>
  </si>
  <si>
    <t>Kenny</t>
  </si>
  <si>
    <t>Forster</t>
  </si>
  <si>
    <t>Lloyd</t>
  </si>
  <si>
    <t>Coles</t>
  </si>
  <si>
    <t>Daisy</t>
  </si>
  <si>
    <t>Pickles</t>
  </si>
  <si>
    <t>Harrison</t>
  </si>
  <si>
    <t>Mick</t>
  </si>
  <si>
    <t>Fairs</t>
  </si>
  <si>
    <t>Vet 65</t>
  </si>
  <si>
    <t>Jennifer</t>
  </si>
  <si>
    <t>Bernard</t>
  </si>
  <si>
    <t>McCarron</t>
  </si>
  <si>
    <t>Diane</t>
  </si>
  <si>
    <t>Reading</t>
  </si>
  <si>
    <t>Keith</t>
  </si>
  <si>
    <t>Brown</t>
  </si>
  <si>
    <t>Rebecca</t>
  </si>
  <si>
    <t>Donohue</t>
  </si>
  <si>
    <t>Phillips</t>
  </si>
  <si>
    <t>TriDabbing</t>
  </si>
  <si>
    <t>Lauren</t>
  </si>
  <si>
    <t>Morley</t>
  </si>
  <si>
    <t>Shrewsbury AC</t>
  </si>
  <si>
    <t>Carl</t>
  </si>
  <si>
    <t>Pratt</t>
  </si>
  <si>
    <t>john</t>
  </si>
  <si>
    <t>clarke</t>
  </si>
  <si>
    <t>salt</t>
  </si>
  <si>
    <t>Nick</t>
  </si>
  <si>
    <t>Fogarty</t>
  </si>
  <si>
    <t>Mulholland</t>
  </si>
  <si>
    <t>Tony</t>
  </si>
  <si>
    <t>Archer</t>
  </si>
  <si>
    <t>Hassall</t>
  </si>
  <si>
    <t>Beverley</t>
  </si>
  <si>
    <t>Ganose</t>
  </si>
  <si>
    <t>Wardle</t>
  </si>
  <si>
    <t>Lucy</t>
  </si>
  <si>
    <t>Burch</t>
  </si>
  <si>
    <t>Geoff</t>
  </si>
  <si>
    <t>Fawkes</t>
  </si>
  <si>
    <t>Alannah</t>
  </si>
  <si>
    <t>Birtwistle</t>
  </si>
  <si>
    <t>Jonnie</t>
  </si>
  <si>
    <t>Plumb</t>
  </si>
  <si>
    <t>Sutton</t>
  </si>
  <si>
    <t>Brad</t>
  </si>
  <si>
    <t>Ehlen</t>
  </si>
  <si>
    <t>Trimble</t>
  </si>
  <si>
    <t>Ruth</t>
  </si>
  <si>
    <t>Court</t>
  </si>
  <si>
    <t>Palmer</t>
  </si>
  <si>
    <t>Turner</t>
  </si>
  <si>
    <t>Feakes</t>
  </si>
  <si>
    <t>Marsh</t>
  </si>
  <si>
    <t>Jon</t>
  </si>
  <si>
    <t>Crowther</t>
  </si>
  <si>
    <t>Will</t>
  </si>
  <si>
    <t>Charles</t>
  </si>
  <si>
    <t>Mayell</t>
  </si>
  <si>
    <t>Gowin</t>
  </si>
  <si>
    <t>Wilcox</t>
  </si>
  <si>
    <t>Northwich Running Club</t>
  </si>
  <si>
    <t>Catterall</t>
  </si>
  <si>
    <t>Trevor</t>
  </si>
  <si>
    <t>Cording</t>
  </si>
  <si>
    <t>Nigel</t>
  </si>
  <si>
    <t>Waterhouse</t>
  </si>
  <si>
    <t>louise</t>
  </si>
  <si>
    <t>casey</t>
  </si>
  <si>
    <t>Prime</t>
  </si>
  <si>
    <t>Congleton Harriers</t>
  </si>
  <si>
    <t>Huma</t>
  </si>
  <si>
    <t>Rahman</t>
  </si>
  <si>
    <t>Rob</t>
  </si>
  <si>
    <t>Cunliffe</t>
  </si>
  <si>
    <t>Carol</t>
  </si>
  <si>
    <t>Shaw</t>
  </si>
  <si>
    <t>dave</t>
  </si>
  <si>
    <t>watson</t>
  </si>
  <si>
    <t>Charlotte</t>
  </si>
  <si>
    <t>Logie</t>
  </si>
  <si>
    <t>Wes</t>
  </si>
  <si>
    <t>Oultram</t>
  </si>
  <si>
    <t>roland</t>
  </si>
  <si>
    <t>Davies</t>
  </si>
  <si>
    <t>ian</t>
  </si>
  <si>
    <t>Amy</t>
  </si>
  <si>
    <t>Longmore</t>
  </si>
  <si>
    <t>Watkins</t>
  </si>
  <si>
    <t>Holmes</t>
  </si>
  <si>
    <t>MARTIN</t>
  </si>
  <si>
    <t>KAINE</t>
  </si>
  <si>
    <t>Stoke F.I.T.</t>
  </si>
  <si>
    <t>Sally</t>
  </si>
  <si>
    <t>Gilliver</t>
  </si>
  <si>
    <t>Womack</t>
  </si>
  <si>
    <t>steve</t>
  </si>
  <si>
    <t>collier</t>
  </si>
  <si>
    <t>Nicky</t>
  </si>
  <si>
    <t>Mowat</t>
  </si>
  <si>
    <t>Skett</t>
  </si>
  <si>
    <t>Wendy</t>
  </si>
  <si>
    <t>Gamlin</t>
  </si>
  <si>
    <t>Jeff</t>
  </si>
  <si>
    <t>Day</t>
  </si>
  <si>
    <t>Fiona</t>
  </si>
  <si>
    <t>Cook</t>
  </si>
  <si>
    <t>Wood</t>
  </si>
  <si>
    <t>Young</t>
  </si>
  <si>
    <t>Barry</t>
  </si>
  <si>
    <t>Bright</t>
  </si>
  <si>
    <t>Byrne</t>
  </si>
  <si>
    <t>Patricia</t>
  </si>
  <si>
    <t>van Rooyen</t>
  </si>
  <si>
    <t>Wilbourn</t>
  </si>
  <si>
    <t>Claire</t>
  </si>
  <si>
    <t>Michelle</t>
  </si>
  <si>
    <t>Matthews</t>
  </si>
  <si>
    <t>Meadows</t>
  </si>
  <si>
    <t>JOAN</t>
  </si>
  <si>
    <t>HOWE</t>
  </si>
  <si>
    <t>Trafford Athletic Club</t>
  </si>
  <si>
    <t>Germaine</t>
  </si>
  <si>
    <t>Price</t>
  </si>
  <si>
    <t>Hunt</t>
  </si>
  <si>
    <t>Holden</t>
  </si>
  <si>
    <t>Wiggins</t>
  </si>
  <si>
    <t>Leather</t>
  </si>
  <si>
    <t>colin sam</t>
  </si>
  <si>
    <t>walton</t>
  </si>
  <si>
    <t>Anna</t>
  </si>
  <si>
    <t>Cannon</t>
  </si>
  <si>
    <t>Catriona</t>
  </si>
  <si>
    <t>Marshall</t>
  </si>
  <si>
    <t>Jennifer Mary</t>
  </si>
  <si>
    <t>Hunter</t>
  </si>
  <si>
    <t>Calum</t>
  </si>
  <si>
    <t>Tomlinson</t>
  </si>
  <si>
    <t>Madders</t>
  </si>
  <si>
    <t>Larkin</t>
  </si>
  <si>
    <t>Cathy</t>
  </si>
  <si>
    <t>Atherton</t>
  </si>
  <si>
    <t>Twiss</t>
  </si>
  <si>
    <t>Kelleher</t>
  </si>
  <si>
    <t>Prince</t>
  </si>
  <si>
    <t>Cookson</t>
  </si>
  <si>
    <t>Greenall</t>
  </si>
  <si>
    <t>Debbie</t>
  </si>
  <si>
    <t>Moreton</t>
  </si>
  <si>
    <t>Leanne</t>
  </si>
  <si>
    <t>Rutter</t>
  </si>
  <si>
    <t>Read</t>
  </si>
  <si>
    <t>Mary</t>
  </si>
  <si>
    <t>Burton</t>
  </si>
  <si>
    <t>Sue</t>
  </si>
  <si>
    <t>Skade</t>
  </si>
  <si>
    <t>Delamere spartans</t>
  </si>
  <si>
    <t>andrew</t>
  </si>
  <si>
    <t>dodd</t>
  </si>
  <si>
    <t>Beattie</t>
  </si>
  <si>
    <t>Gail</t>
  </si>
  <si>
    <t>Hill</t>
  </si>
  <si>
    <t>Wayne</t>
  </si>
  <si>
    <t>Arathoon</t>
  </si>
  <si>
    <t>Joanna</t>
  </si>
  <si>
    <t>Sparkman</t>
  </si>
  <si>
    <t>Jose</t>
  </si>
  <si>
    <t>Perez</t>
  </si>
  <si>
    <t>Jones</t>
  </si>
  <si>
    <t>Collins</t>
  </si>
  <si>
    <t>Garry</t>
  </si>
  <si>
    <t>Matzen</t>
  </si>
  <si>
    <t>Strang</t>
  </si>
  <si>
    <t>Lomas</t>
  </si>
  <si>
    <t>andy</t>
  </si>
  <si>
    <t>coward</t>
  </si>
  <si>
    <t>Pershore Plum Plodders</t>
  </si>
  <si>
    <t>Katie</t>
  </si>
  <si>
    <t>Hampton</t>
  </si>
  <si>
    <t>Joseph</t>
  </si>
  <si>
    <t>Connor</t>
  </si>
  <si>
    <t>Bramhall Runners</t>
  </si>
  <si>
    <t>Thomson</t>
  </si>
  <si>
    <t>Janet</t>
  </si>
  <si>
    <t>Wyles</t>
  </si>
  <si>
    <t>Simon</t>
  </si>
  <si>
    <t>Greenwood</t>
  </si>
  <si>
    <t>South Manchester Runners</t>
  </si>
  <si>
    <t>Groves</t>
  </si>
  <si>
    <t>Jayne</t>
  </si>
  <si>
    <t>Lomax</t>
  </si>
  <si>
    <t>Howell</t>
  </si>
  <si>
    <t>Mather</t>
  </si>
  <si>
    <t>Howlett</t>
  </si>
  <si>
    <t>Kathryn</t>
  </si>
  <si>
    <t>Eleanor</t>
  </si>
  <si>
    <t>Riches</t>
  </si>
  <si>
    <t>Swinbank</t>
  </si>
  <si>
    <t>Leann</t>
  </si>
  <si>
    <t>Banks</t>
  </si>
  <si>
    <t>Ralston</t>
  </si>
  <si>
    <t>Ashcroft</t>
  </si>
  <si>
    <t>Vet 70</t>
  </si>
  <si>
    <t>Kearney</t>
  </si>
  <si>
    <t>Devine</t>
  </si>
  <si>
    <t>Sayle</t>
  </si>
  <si>
    <t>Kim</t>
  </si>
  <si>
    <t>Eastham</t>
  </si>
  <si>
    <t>Miranda</t>
  </si>
  <si>
    <t>Newey</t>
  </si>
  <si>
    <t>peter</t>
  </si>
  <si>
    <t>jackie</t>
  </si>
  <si>
    <t>keasley</t>
  </si>
  <si>
    <t>JOHN P</t>
  </si>
  <si>
    <t>DOOLEY</t>
  </si>
  <si>
    <t>Sheldrake</t>
  </si>
  <si>
    <t>Schofield</t>
  </si>
  <si>
    <t>Warrington Tri Club</t>
  </si>
  <si>
    <t>Tucker</t>
  </si>
  <si>
    <t>Lesley</t>
  </si>
  <si>
    <t>Elspeth</t>
  </si>
  <si>
    <t>Gibson</t>
  </si>
  <si>
    <t>Julie</t>
  </si>
  <si>
    <t>Lucas</t>
  </si>
  <si>
    <t>Emma</t>
  </si>
  <si>
    <t>Puzylo</t>
  </si>
  <si>
    <t>Helen</t>
  </si>
  <si>
    <t>Marcel</t>
  </si>
  <si>
    <t>Woutersen</t>
  </si>
  <si>
    <t>Benjamin</t>
  </si>
  <si>
    <t>Fitzcosta</t>
  </si>
  <si>
    <t>melanie</t>
  </si>
  <si>
    <t>bradley</t>
  </si>
  <si>
    <t>Linda</t>
  </si>
  <si>
    <t>Edmondson</t>
  </si>
  <si>
    <t>Boatright</t>
  </si>
  <si>
    <t>Walters</t>
  </si>
  <si>
    <t>Hampson</t>
  </si>
  <si>
    <t>Natalie</t>
  </si>
  <si>
    <t>Gray</t>
  </si>
  <si>
    <t>Hough</t>
  </si>
  <si>
    <t>Morag</t>
  </si>
  <si>
    <t>Catherine</t>
  </si>
  <si>
    <t>Grice</t>
  </si>
  <si>
    <t>Styal Running Club</t>
  </si>
  <si>
    <t>Grobbelaar</t>
  </si>
  <si>
    <t>Wheat</t>
  </si>
  <si>
    <t>Chester Road Runners</t>
  </si>
  <si>
    <t>ann</t>
  </si>
  <si>
    <t>Jessica</t>
  </si>
  <si>
    <t>Messenger</t>
  </si>
  <si>
    <t>Angus</t>
  </si>
  <si>
    <t>Grainger</t>
  </si>
  <si>
    <t>Roy</t>
  </si>
  <si>
    <t>Pownall</t>
  </si>
  <si>
    <t>Pardoe</t>
  </si>
  <si>
    <t>Gaynor</t>
  </si>
  <si>
    <t>Bagnall</t>
  </si>
  <si>
    <t>YVONNE</t>
  </si>
  <si>
    <t>THOMPSON</t>
  </si>
  <si>
    <t>Beech</t>
  </si>
  <si>
    <t>Razzer'S Runners</t>
  </si>
  <si>
    <t>kim</t>
  </si>
  <si>
    <t>Thomas</t>
  </si>
  <si>
    <t>Dawn</t>
  </si>
  <si>
    <t>Cutler</t>
  </si>
  <si>
    <t>SHELAGH</t>
  </si>
  <si>
    <t>SWINNERTON</t>
  </si>
  <si>
    <t>Caroline</t>
  </si>
  <si>
    <t>Belinda</t>
  </si>
  <si>
    <t>Carp</t>
  </si>
  <si>
    <t>TERRY</t>
  </si>
  <si>
    <t>COLES</t>
  </si>
  <si>
    <t>emma</t>
  </si>
  <si>
    <t>foster</t>
  </si>
  <si>
    <t>Cowling</t>
  </si>
  <si>
    <t>Vicki</t>
  </si>
  <si>
    <t>sharron</t>
  </si>
  <si>
    <t>Dodd</t>
  </si>
  <si>
    <t>Wright</t>
  </si>
  <si>
    <t>Ward</t>
  </si>
  <si>
    <t>Jill</t>
  </si>
  <si>
    <t>Woodcock</t>
  </si>
  <si>
    <t>Tran</t>
  </si>
  <si>
    <t>Weaver Warriors Tri Club</t>
  </si>
  <si>
    <t>Acton</t>
  </si>
  <si>
    <t>Tasker</t>
  </si>
  <si>
    <t>Katy</t>
  </si>
  <si>
    <t>Upton</t>
  </si>
  <si>
    <t>Hayman</t>
  </si>
  <si>
    <t>Faulkner</t>
  </si>
  <si>
    <t>Chrissie</t>
  </si>
  <si>
    <t>Knight</t>
  </si>
  <si>
    <t>Heine</t>
  </si>
  <si>
    <t>Jenny</t>
  </si>
  <si>
    <t>Beasant</t>
  </si>
  <si>
    <t>Mitchell</t>
  </si>
  <si>
    <t>Louise</t>
  </si>
  <si>
    <t>Zwanepoel</t>
  </si>
  <si>
    <t>Middleton</t>
  </si>
  <si>
    <t>Nic</t>
  </si>
  <si>
    <t>Kay</t>
  </si>
  <si>
    <t>Walsh</t>
  </si>
  <si>
    <t>Jackie</t>
  </si>
  <si>
    <t>Hall</t>
  </si>
  <si>
    <t>EMMA</t>
  </si>
  <si>
    <t>McGANN</t>
  </si>
  <si>
    <t>Liz</t>
  </si>
  <si>
    <t>Chantler</t>
  </si>
  <si>
    <t>Rachel</t>
  </si>
  <si>
    <t>Pocknell</t>
  </si>
  <si>
    <t>Antonia</t>
  </si>
  <si>
    <t>Mccann</t>
  </si>
  <si>
    <t>ALEX</t>
  </si>
  <si>
    <t>Amanda</t>
  </si>
  <si>
    <t>Angela</t>
  </si>
  <si>
    <t>Yeoman</t>
  </si>
  <si>
    <t>Georgina</t>
  </si>
  <si>
    <t>claire</t>
  </si>
  <si>
    <t>shaw</t>
  </si>
  <si>
    <t>Quinn</t>
  </si>
  <si>
    <t>Fay</t>
  </si>
  <si>
    <t>Stephanie</t>
  </si>
  <si>
    <t>Whitby</t>
  </si>
  <si>
    <t>Anne</t>
  </si>
  <si>
    <t>Not started</t>
  </si>
  <si>
    <t>Austin</t>
  </si>
  <si>
    <t>Hulme</t>
  </si>
  <si>
    <t>McBain</t>
  </si>
  <si>
    <t>Marc</t>
  </si>
  <si>
    <t>Willis</t>
  </si>
  <si>
    <t>Chapman</t>
  </si>
  <si>
    <t>Baskerville</t>
  </si>
  <si>
    <t>Tanya</t>
  </si>
  <si>
    <t>Downes</t>
  </si>
  <si>
    <t>Wheeldon</t>
  </si>
  <si>
    <t>Birch</t>
  </si>
  <si>
    <t>Simpson</t>
  </si>
  <si>
    <t>Millar</t>
  </si>
  <si>
    <t>Charman</t>
  </si>
  <si>
    <t>Alistair</t>
  </si>
  <si>
    <t>Kell</t>
  </si>
  <si>
    <t>Barbara</t>
  </si>
  <si>
    <t>Vincent</t>
  </si>
  <si>
    <t>Jensen</t>
  </si>
  <si>
    <t>Nunnerley</t>
  </si>
  <si>
    <t>Deborah</t>
  </si>
  <si>
    <t>Short</t>
  </si>
  <si>
    <t>McGeachie</t>
  </si>
  <si>
    <t>Halton &amp; Frodsham Harriers</t>
  </si>
  <si>
    <t>Carrie-Ann</t>
  </si>
  <si>
    <t>Watts</t>
  </si>
  <si>
    <t>Thorley</t>
  </si>
  <si>
    <t>Pike-Waterhouse</t>
  </si>
  <si>
    <t>Biddle</t>
  </si>
  <si>
    <t>Evans</t>
  </si>
  <si>
    <t>Suzanne</t>
  </si>
  <si>
    <t>Fletcher</t>
  </si>
  <si>
    <t>Davidson</t>
  </si>
  <si>
    <t>Cartwright</t>
  </si>
  <si>
    <t>Wrexham</t>
  </si>
  <si>
    <t>Rosemary</t>
  </si>
  <si>
    <t>Rogers</t>
  </si>
  <si>
    <t>Clarkson</t>
  </si>
  <si>
    <t>Haslam</t>
  </si>
  <si>
    <t>Amery</t>
  </si>
  <si>
    <t>Heather</t>
  </si>
  <si>
    <t>Pimblott</t>
  </si>
  <si>
    <t>O'Connor</t>
  </si>
  <si>
    <t>Victoria</t>
  </si>
  <si>
    <t>Walls</t>
  </si>
  <si>
    <t>DAVID</t>
  </si>
  <si>
    <t>CROSTHWAITE</t>
  </si>
  <si>
    <t>Hawkins</t>
  </si>
  <si>
    <t>Georgia</t>
  </si>
  <si>
    <t>Phill</t>
  </si>
  <si>
    <t>Shelley</t>
  </si>
  <si>
    <t>Ant</t>
  </si>
  <si>
    <t>Cassidy</t>
  </si>
  <si>
    <t>Mossley Hill AC</t>
  </si>
  <si>
    <t>Ravi</t>
  </si>
  <si>
    <t>Jayaram</t>
  </si>
  <si>
    <t>CATHARINE</t>
  </si>
  <si>
    <t>CROSSLEY</t>
  </si>
  <si>
    <t>Bob</t>
  </si>
  <si>
    <t>Frost</t>
  </si>
  <si>
    <t>Dave</t>
  </si>
  <si>
    <t>Pinnington</t>
  </si>
  <si>
    <t>Cotter</t>
  </si>
  <si>
    <t>Alison</t>
  </si>
  <si>
    <t>Russell</t>
  </si>
  <si>
    <t>NIKKIE</t>
  </si>
  <si>
    <t>Mills</t>
  </si>
  <si>
    <t>Janine</t>
  </si>
  <si>
    <t>Ellis</t>
  </si>
  <si>
    <t>Hirons</t>
  </si>
  <si>
    <t>Miles</t>
  </si>
  <si>
    <t>Bernie</t>
  </si>
  <si>
    <t>Carole</t>
  </si>
  <si>
    <t>Carter</t>
  </si>
  <si>
    <t>Den</t>
  </si>
  <si>
    <t>Masset</t>
  </si>
  <si>
    <t>Max</t>
  </si>
  <si>
    <t>White</t>
  </si>
  <si>
    <t>McNicholas</t>
  </si>
  <si>
    <t>Kristy</t>
  </si>
  <si>
    <t>Gill</t>
  </si>
  <si>
    <t>Rhea</t>
  </si>
  <si>
    <t>Elliot</t>
  </si>
  <si>
    <t>Bowker</t>
  </si>
  <si>
    <t>Ellesmere Port RC</t>
  </si>
  <si>
    <t>Maria</t>
  </si>
  <si>
    <t>Clare</t>
  </si>
  <si>
    <t>Hawkes</t>
  </si>
  <si>
    <t>Jo</t>
  </si>
  <si>
    <t>Gloyne-Phillips</t>
  </si>
  <si>
    <t>Webster</t>
  </si>
  <si>
    <t>Owen</t>
  </si>
  <si>
    <t>Started</t>
  </si>
  <si>
    <t>Chris Perry</t>
  </si>
  <si>
    <t>Peter Speake</t>
  </si>
  <si>
    <t>Oliver Williams</t>
  </si>
  <si>
    <t>Matthew Smith</t>
  </si>
  <si>
    <t>Stuart Doyle</t>
  </si>
  <si>
    <t>George Thompson</t>
  </si>
  <si>
    <t>Robin Muir</t>
  </si>
  <si>
    <t>Paul Bagan</t>
  </si>
  <si>
    <t>Matt Rowlinson</t>
  </si>
  <si>
    <t>Jack Green</t>
  </si>
  <si>
    <t>Jonathan Smith</t>
  </si>
  <si>
    <t>Colin Bishop</t>
  </si>
  <si>
    <t>Graham Macneil</t>
  </si>
  <si>
    <t>Billy Hicks</t>
  </si>
  <si>
    <t>Henry Valentine</t>
  </si>
  <si>
    <t>Adam Gordon</t>
  </si>
  <si>
    <t>Nathan Williams</t>
  </si>
  <si>
    <t>Lee Hughes</t>
  </si>
  <si>
    <t>Pat Hudson</t>
  </si>
  <si>
    <t>James Griffiths</t>
  </si>
  <si>
    <t>Darren Varley</t>
  </si>
  <si>
    <t>Gareth Williams</t>
  </si>
  <si>
    <t>Tom Armstrong</t>
  </si>
  <si>
    <t>Tom McGaff</t>
  </si>
  <si>
    <t>Alex Mallison</t>
  </si>
  <si>
    <t>Mike O'Brien</t>
  </si>
  <si>
    <t>James Perry</t>
  </si>
  <si>
    <t>Jeremy Bygrave</t>
  </si>
  <si>
    <t>Christopher Murray</t>
  </si>
  <si>
    <t>Francis Pyatt</t>
  </si>
  <si>
    <t>Alan Brookes</t>
  </si>
  <si>
    <t>Matthew Taylor</t>
  </si>
  <si>
    <t>James Higgins</t>
  </si>
  <si>
    <t>Jarrod Homer</t>
  </si>
  <si>
    <t>Ian Hamling</t>
  </si>
  <si>
    <t>Joe Foy</t>
  </si>
  <si>
    <t>Gary Weedall</t>
  </si>
  <si>
    <t>Neil Hey</t>
  </si>
  <si>
    <t>John Sheldon</t>
  </si>
  <si>
    <t>Ray O'Keefe</t>
  </si>
  <si>
    <t>Richard Hankins</t>
  </si>
  <si>
    <t>Jim Dawson</t>
  </si>
  <si>
    <t>James Edwards</t>
  </si>
  <si>
    <t>Steve Bunker</t>
  </si>
  <si>
    <t>Tim Billington</t>
  </si>
  <si>
    <t>Chris Weedall</t>
  </si>
  <si>
    <t>Craig Sephton</t>
  </si>
  <si>
    <t>Richard Murray</t>
  </si>
  <si>
    <t>Luke Potts</t>
  </si>
  <si>
    <t>Jonathan Norris</t>
  </si>
  <si>
    <t>Christian Hook</t>
  </si>
  <si>
    <t>Peter Stock</t>
  </si>
  <si>
    <t>Paul Frodsham</t>
  </si>
  <si>
    <t>Chris Falls</t>
  </si>
  <si>
    <t>Chris Graham</t>
  </si>
  <si>
    <t>Paul Norris</t>
  </si>
  <si>
    <t>Phil Rowen</t>
  </si>
  <si>
    <t>Davyd Michell</t>
  </si>
  <si>
    <t>Melvyn Cole</t>
  </si>
  <si>
    <t>Brian Dooley</t>
  </si>
  <si>
    <t>Steven Nokes</t>
  </si>
  <si>
    <t>Craig Williams</t>
  </si>
  <si>
    <t>Kenny Forster</t>
  </si>
  <si>
    <t>Peter Lloyd</t>
  </si>
  <si>
    <t>Matthew Coles</t>
  </si>
  <si>
    <t>Mick Fairs</t>
  </si>
  <si>
    <t>Bernard McCarron</t>
  </si>
  <si>
    <t>David Nimmo</t>
  </si>
  <si>
    <t>Keith Brown</t>
  </si>
  <si>
    <t>Carl Pratt</t>
  </si>
  <si>
    <t>Nick Fogarty</t>
  </si>
  <si>
    <t>Keith Mulholland</t>
  </si>
  <si>
    <t>Tony Archer</t>
  </si>
  <si>
    <t>Chris Hassall</t>
  </si>
  <si>
    <t>Neil Cliffe</t>
  </si>
  <si>
    <t>Tony Wardle</t>
  </si>
  <si>
    <t>Geoff Fawkes</t>
  </si>
  <si>
    <t>Jonnie Plumb</t>
  </si>
  <si>
    <t>Brad Ehlen</t>
  </si>
  <si>
    <t>Gareth Trimble</t>
  </si>
  <si>
    <t>Tim Palmer</t>
  </si>
  <si>
    <t>Alan Turner</t>
  </si>
  <si>
    <t>David Feakes</t>
  </si>
  <si>
    <t>Tim Marsh</t>
  </si>
  <si>
    <t>Jon Crowther</t>
  </si>
  <si>
    <t>Will Charles</t>
  </si>
  <si>
    <t>Tom Mayell</t>
  </si>
  <si>
    <t>James Gowin</t>
  </si>
  <si>
    <t>James Williams</t>
  </si>
  <si>
    <t>Martin Catterall</t>
  </si>
  <si>
    <t>Nigel Waterhouse</t>
  </si>
  <si>
    <t>Ian Prime</t>
  </si>
  <si>
    <t>Michael Williams</t>
  </si>
  <si>
    <t>Martin Brown</t>
  </si>
  <si>
    <t>Paul Davies</t>
  </si>
  <si>
    <t>Mike Womack</t>
  </si>
  <si>
    <t>Andrew Skett</t>
  </si>
  <si>
    <t>Richard Hunt</t>
  </si>
  <si>
    <t>Stephen Wiggins</t>
  </si>
  <si>
    <t>John Leather</t>
  </si>
  <si>
    <t>Chris Cannon</t>
  </si>
  <si>
    <t>David Madders</t>
  </si>
  <si>
    <t>David Larkin</t>
  </si>
  <si>
    <t>Jim Kelleher</t>
  </si>
  <si>
    <t>Chris Prince</t>
  </si>
  <si>
    <t>Chris Griffiths</t>
  </si>
  <si>
    <t>Neil Murphy</t>
  </si>
  <si>
    <t>Jose Perez</t>
  </si>
  <si>
    <t>Geoff Collins</t>
  </si>
  <si>
    <t>Garry Jones</t>
  </si>
  <si>
    <t>Steve Lomas</t>
  </si>
  <si>
    <t>Michael Mather</t>
  </si>
  <si>
    <t>Andy Ralston</t>
  </si>
  <si>
    <t>Ian Ashcroft</t>
  </si>
  <si>
    <t>Andy Devine</t>
  </si>
  <si>
    <t>David Wiggins</t>
  </si>
  <si>
    <t>Jonathan Tucker</t>
  </si>
  <si>
    <t>Barry Hampson</t>
  </si>
  <si>
    <t>Chris Murphy</t>
  </si>
  <si>
    <t>Angus Varley</t>
  </si>
  <si>
    <t>Roy Pownall</t>
  </si>
  <si>
    <t>Mike Cutler</t>
  </si>
  <si>
    <t>Trevor Faulkner</t>
  </si>
  <si>
    <t>Nick Jones</t>
  </si>
  <si>
    <t>Jordan Jones</t>
  </si>
  <si>
    <t>Pos</t>
  </si>
  <si>
    <t>Name</t>
  </si>
  <si>
    <t>Time</t>
  </si>
  <si>
    <t>Team</t>
  </si>
  <si>
    <t>Individual</t>
  </si>
  <si>
    <t>&lt;- counters -&gt;</t>
  </si>
  <si>
    <t>Total</t>
  </si>
  <si>
    <t>South Cheshire H</t>
  </si>
  <si>
    <t>Macclesfield H</t>
  </si>
  <si>
    <t>Wilmslow RC</t>
  </si>
  <si>
    <t>Vale Royal</t>
  </si>
  <si>
    <t>Helsby RC</t>
  </si>
  <si>
    <t>West Cheshire AC</t>
  </si>
  <si>
    <t>Styal RC</t>
  </si>
  <si>
    <t>-</t>
  </si>
  <si>
    <t>Boalloy RC</t>
  </si>
  <si>
    <t>Cheshire HHH</t>
  </si>
  <si>
    <t>Chester Tri</t>
  </si>
  <si>
    <t>Congleton H</t>
  </si>
  <si>
    <t>Delamere Spartans</t>
  </si>
  <si>
    <t>Knutsford Tri Club</t>
  </si>
  <si>
    <t>Tattenhall Runners</t>
  </si>
  <si>
    <t>Warrington AC</t>
  </si>
  <si>
    <t>Cross-checks</t>
  </si>
  <si>
    <t>Min</t>
  </si>
  <si>
    <t>&lt;--- total</t>
  </si>
  <si>
    <t>&lt;--- expected total</t>
  </si>
  <si>
    <t>Sarah Griffiths</t>
  </si>
  <si>
    <t>Jodie Spencer</t>
  </si>
  <si>
    <t>Holly Smith</t>
  </si>
  <si>
    <t>Sarah Murphy</t>
  </si>
  <si>
    <t>Sharon Johnstone</t>
  </si>
  <si>
    <t>Louisa Whittingham</t>
  </si>
  <si>
    <t>Sophie Smith</t>
  </si>
  <si>
    <t>Kate Titlow</t>
  </si>
  <si>
    <t>Jane Ashbrook</t>
  </si>
  <si>
    <t>Chloe Dooley</t>
  </si>
  <si>
    <t>Carolyn Dooley</t>
  </si>
  <si>
    <t>Paula Nimmo</t>
  </si>
  <si>
    <t>Joanne Lacking</t>
  </si>
  <si>
    <t>Jude Peck</t>
  </si>
  <si>
    <t>Daisy Pickles</t>
  </si>
  <si>
    <t>Louisa Harrison</t>
  </si>
  <si>
    <t>Jennifer Smith</t>
  </si>
  <si>
    <t>Diane Bygrave</t>
  </si>
  <si>
    <t>Lucy Burch</t>
  </si>
  <si>
    <t>Alannah Birtwistle</t>
  </si>
  <si>
    <t>Lucy Smith</t>
  </si>
  <si>
    <t>Huma Rahman</t>
  </si>
  <si>
    <t>Carol Shaw</t>
  </si>
  <si>
    <t>Charlotte Logie</t>
  </si>
  <si>
    <t>Amy Longmore</t>
  </si>
  <si>
    <t>Sally Gilliver</t>
  </si>
  <si>
    <t>Nicky Mowat</t>
  </si>
  <si>
    <t>Wendy Gamlin</t>
  </si>
  <si>
    <t>Hannah Young</t>
  </si>
  <si>
    <t>Claire Harrison</t>
  </si>
  <si>
    <t>Michelle Matthews</t>
  </si>
  <si>
    <t>Lisa Meadows</t>
  </si>
  <si>
    <t>Germaine Holmes</t>
  </si>
  <si>
    <t>Sally Price</t>
  </si>
  <si>
    <t>Rachael Holden</t>
  </si>
  <si>
    <t>Catriona Marshall</t>
  </si>
  <si>
    <t>Cathy Atherton</t>
  </si>
  <si>
    <t>Debbie Moreton</t>
  </si>
  <si>
    <t>Leanne Rutter</t>
  </si>
  <si>
    <t>Debbie Read</t>
  </si>
  <si>
    <t>Wendy Smith</t>
  </si>
  <si>
    <t>Mary Burton</t>
  </si>
  <si>
    <t>Sue Young</t>
  </si>
  <si>
    <t>Rebecca Skade</t>
  </si>
  <si>
    <t>Gail Hill</t>
  </si>
  <si>
    <t>Joanna Sparkman</t>
  </si>
  <si>
    <t>Sue Strang</t>
  </si>
  <si>
    <t>Katie Hampton</t>
  </si>
  <si>
    <t>Janet Wyles</t>
  </si>
  <si>
    <t>Jayne Lomax</t>
  </si>
  <si>
    <t>Rebecca Howlett</t>
  </si>
  <si>
    <t>Kathryn Howard</t>
  </si>
  <si>
    <t>Janet Swinbank</t>
  </si>
  <si>
    <t>Leann Banks</t>
  </si>
  <si>
    <t>Kim Eastham</t>
  </si>
  <si>
    <t>Miranda Newey</t>
  </si>
  <si>
    <t>Lesley Feakes</t>
  </si>
  <si>
    <t>Elspeth Gibson</t>
  </si>
  <si>
    <t>Julie Lucas</t>
  </si>
  <si>
    <t>Helen Gowin</t>
  </si>
  <si>
    <t>Sue Walters</t>
  </si>
  <si>
    <t>Dawn Devine</t>
  </si>
  <si>
    <t>Belinda Carp</t>
  </si>
  <si>
    <t>Janet Shaw</t>
  </si>
  <si>
    <t>Nicky Tasker</t>
  </si>
  <si>
    <t>Katy Barnes</t>
  </si>
  <si>
    <t>Carol Upton</t>
  </si>
  <si>
    <t>Chrissie Knight</t>
  </si>
  <si>
    <t>Linda Walsh</t>
  </si>
  <si>
    <t>Damian Nicholls</t>
  </si>
  <si>
    <t>Chris Fitzpatrick</t>
  </si>
  <si>
    <t>Rob Jones</t>
  </si>
  <si>
    <t>John Clarke</t>
  </si>
  <si>
    <t>Ian Williams</t>
  </si>
  <si>
    <t>Steve Collier</t>
  </si>
  <si>
    <t>Colin Sam Walton</t>
  </si>
  <si>
    <t>Andrew Dodd</t>
  </si>
  <si>
    <t>Peter Watson</t>
  </si>
  <si>
    <t>Louise Casey</t>
  </si>
  <si>
    <t>Ann Collier</t>
  </si>
  <si>
    <t>Shelagh Swinnerton</t>
  </si>
  <si>
    <t>Jackie Keasley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</si>
</sst>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4.28125" style="2" bestFit="1" customWidth="1"/>
    <col min="2" max="2" width="16.8515625" style="0" bestFit="1" customWidth="1"/>
    <col min="3" max="3" width="24.8515625" style="0" bestFit="1" customWidth="1"/>
    <col min="4" max="4" width="10.8515625" style="0" bestFit="1" customWidth="1"/>
    <col min="5" max="5" width="10.140625" style="0" bestFit="1" customWidth="1"/>
    <col min="8" max="8" width="9.140625" style="0" hidden="1" customWidth="1"/>
    <col min="9" max="9" width="9.140625" style="2" hidden="1" customWidth="1"/>
  </cols>
  <sheetData>
    <row r="1" spans="1:9" s="3" customFormat="1" ht="12.75">
      <c r="A1" s="3" t="s">
        <v>837</v>
      </c>
      <c r="B1" s="3" t="s">
        <v>838</v>
      </c>
      <c r="C1" s="3" t="s">
        <v>7</v>
      </c>
      <c r="D1" s="3" t="s">
        <v>11</v>
      </c>
      <c r="E1" s="3" t="s">
        <v>839</v>
      </c>
      <c r="F1" s="4" t="s">
        <v>840</v>
      </c>
      <c r="G1" s="4" t="s">
        <v>841</v>
      </c>
      <c r="H1" s="4"/>
      <c r="I1" s="5"/>
    </row>
    <row r="2" spans="1:10" ht="12.75">
      <c r="A2" s="2">
        <v>1</v>
      </c>
      <c r="B2" t="s">
        <v>712</v>
      </c>
      <c r="C2" t="s">
        <v>37</v>
      </c>
      <c r="D2" t="s">
        <v>17</v>
      </c>
      <c r="E2" s="1">
        <v>0.010949074074074075</v>
      </c>
      <c r="F2" s="6">
        <v>100</v>
      </c>
      <c r="G2" s="6">
        <v>100</v>
      </c>
      <c r="H2" s="6">
        <v>100</v>
      </c>
      <c r="I2" s="7">
        <v>1</v>
      </c>
      <c r="J2" s="8"/>
    </row>
    <row r="3" spans="1:10" ht="12.75">
      <c r="A3" s="2">
        <v>2</v>
      </c>
      <c r="B3" t="s">
        <v>933</v>
      </c>
      <c r="C3" t="s">
        <v>40</v>
      </c>
      <c r="D3" t="s">
        <v>17</v>
      </c>
      <c r="E3" s="1">
        <v>0.011006944444444444</v>
      </c>
      <c r="F3" s="6">
        <f>IF(I3=1,H2-1,"-")</f>
        <v>99</v>
      </c>
      <c r="G3" s="6">
        <f aca="true" t="shared" si="0" ref="G3:G66">MAX(G2-1,1)</f>
        <v>99</v>
      </c>
      <c r="H3" s="6">
        <f>IF(I3=1,H2-1,H2)</f>
        <v>99</v>
      </c>
      <c r="I3" s="7">
        <v>1</v>
      </c>
      <c r="J3" s="8"/>
    </row>
    <row r="4" spans="1:9" ht="12.75">
      <c r="A4" s="2">
        <v>3</v>
      </c>
      <c r="B4" t="s">
        <v>713</v>
      </c>
      <c r="C4" t="s">
        <v>40</v>
      </c>
      <c r="D4" t="s">
        <v>46</v>
      </c>
      <c r="E4" s="1">
        <v>0.011064814814814814</v>
      </c>
      <c r="F4" s="6">
        <f aca="true" t="shared" si="1" ref="F4:F67">IF(I4=1,H3-1,"-")</f>
        <v>98</v>
      </c>
      <c r="G4" s="6">
        <f t="shared" si="0"/>
        <v>98</v>
      </c>
      <c r="H4" s="6">
        <f aca="true" t="shared" si="2" ref="H4:H67">IF(I4=1,H3-1,H3)</f>
        <v>98</v>
      </c>
      <c r="I4" s="2">
        <v>1</v>
      </c>
    </row>
    <row r="5" spans="1:9" ht="12.75">
      <c r="A5" s="2">
        <v>4</v>
      </c>
      <c r="B5" t="s">
        <v>714</v>
      </c>
      <c r="C5" t="s">
        <v>37</v>
      </c>
      <c r="D5" t="s">
        <v>17</v>
      </c>
      <c r="E5" s="1">
        <v>0.01113425925925926</v>
      </c>
      <c r="F5" s="6">
        <f t="shared" si="1"/>
        <v>97</v>
      </c>
      <c r="G5" s="6">
        <f t="shared" si="0"/>
        <v>97</v>
      </c>
      <c r="H5" s="6">
        <f t="shared" si="2"/>
        <v>97</v>
      </c>
      <c r="I5" s="2">
        <v>1</v>
      </c>
    </row>
    <row r="6" spans="1:9" ht="12.75">
      <c r="A6" s="2">
        <v>5</v>
      </c>
      <c r="B6" t="s">
        <v>835</v>
      </c>
      <c r="C6" t="s">
        <v>53</v>
      </c>
      <c r="D6" t="s">
        <v>46</v>
      </c>
      <c r="E6" s="1">
        <v>0.011180555555555556</v>
      </c>
      <c r="F6" s="6">
        <f t="shared" si="1"/>
        <v>96</v>
      </c>
      <c r="G6" s="6">
        <f t="shared" si="0"/>
        <v>96</v>
      </c>
      <c r="H6" s="6">
        <f t="shared" si="2"/>
        <v>96</v>
      </c>
      <c r="I6" s="2">
        <v>1</v>
      </c>
    </row>
    <row r="7" spans="1:9" ht="12.75">
      <c r="A7" s="2">
        <v>6</v>
      </c>
      <c r="B7" t="s">
        <v>715</v>
      </c>
      <c r="C7" t="s">
        <v>69</v>
      </c>
      <c r="D7" t="s">
        <v>46</v>
      </c>
      <c r="E7" s="1">
        <v>0.011458333333333334</v>
      </c>
      <c r="F7" s="6">
        <f t="shared" si="1"/>
        <v>95</v>
      </c>
      <c r="G7" s="6">
        <f t="shared" si="0"/>
        <v>95</v>
      </c>
      <c r="H7" s="6">
        <f t="shared" si="2"/>
        <v>95</v>
      </c>
      <c r="I7" s="2">
        <v>1</v>
      </c>
    </row>
    <row r="8" spans="1:9" ht="12.75">
      <c r="A8" s="2">
        <v>7</v>
      </c>
      <c r="B8" t="s">
        <v>716</v>
      </c>
      <c r="C8" t="s">
        <v>37</v>
      </c>
      <c r="D8" t="s">
        <v>46</v>
      </c>
      <c r="E8" s="1">
        <v>0.011504629629629629</v>
      </c>
      <c r="F8" s="6">
        <f t="shared" si="1"/>
        <v>94</v>
      </c>
      <c r="G8" s="6">
        <f t="shared" si="0"/>
        <v>94</v>
      </c>
      <c r="H8" s="6">
        <f t="shared" si="2"/>
        <v>94</v>
      </c>
      <c r="I8" s="2">
        <v>1</v>
      </c>
    </row>
    <row r="9" spans="1:9" ht="12.75">
      <c r="A9" s="2">
        <v>8</v>
      </c>
      <c r="B9" t="s">
        <v>717</v>
      </c>
      <c r="C9" t="s">
        <v>37</v>
      </c>
      <c r="D9" t="s">
        <v>17</v>
      </c>
      <c r="E9" s="1">
        <v>0.011655092592592594</v>
      </c>
      <c r="F9" s="6">
        <f t="shared" si="1"/>
        <v>93</v>
      </c>
      <c r="G9" s="6">
        <f t="shared" si="0"/>
        <v>93</v>
      </c>
      <c r="H9" s="6">
        <f t="shared" si="2"/>
        <v>93</v>
      </c>
      <c r="I9" s="2">
        <v>1</v>
      </c>
    </row>
    <row r="10" spans="1:9" ht="12.75">
      <c r="A10" s="2">
        <v>9</v>
      </c>
      <c r="B10" t="s">
        <v>718</v>
      </c>
      <c r="C10" t="s">
        <v>97</v>
      </c>
      <c r="D10" t="s">
        <v>17</v>
      </c>
      <c r="E10" s="1">
        <v>0.011793981481481482</v>
      </c>
      <c r="F10" s="6">
        <f t="shared" si="1"/>
        <v>92</v>
      </c>
      <c r="G10" s="6">
        <f t="shared" si="0"/>
        <v>92</v>
      </c>
      <c r="H10" s="6">
        <f t="shared" si="2"/>
        <v>92</v>
      </c>
      <c r="I10" s="2">
        <v>1</v>
      </c>
    </row>
    <row r="11" spans="1:9" ht="12.75">
      <c r="A11" s="2">
        <v>10</v>
      </c>
      <c r="B11" t="s">
        <v>836</v>
      </c>
      <c r="C11" t="s">
        <v>53</v>
      </c>
      <c r="D11" t="s">
        <v>34</v>
      </c>
      <c r="E11" s="1">
        <v>0.011793981481481482</v>
      </c>
      <c r="F11" s="6">
        <f t="shared" si="1"/>
        <v>91</v>
      </c>
      <c r="G11" s="6">
        <f t="shared" si="0"/>
        <v>91</v>
      </c>
      <c r="H11" s="6">
        <f t="shared" si="2"/>
        <v>91</v>
      </c>
      <c r="I11" s="2">
        <v>1</v>
      </c>
    </row>
    <row r="12" spans="1:9" ht="12.75">
      <c r="A12" s="2">
        <v>11</v>
      </c>
      <c r="B12" t="s">
        <v>719</v>
      </c>
      <c r="C12" t="s">
        <v>97</v>
      </c>
      <c r="D12" t="s">
        <v>17</v>
      </c>
      <c r="E12" s="1">
        <v>0.011828703703703704</v>
      </c>
      <c r="F12" s="6">
        <f t="shared" si="1"/>
        <v>90</v>
      </c>
      <c r="G12" s="6">
        <f t="shared" si="0"/>
        <v>90</v>
      </c>
      <c r="H12" s="6">
        <f t="shared" si="2"/>
        <v>90</v>
      </c>
      <c r="I12" s="2">
        <v>1</v>
      </c>
    </row>
    <row r="13" spans="1:9" ht="12.75">
      <c r="A13" s="2">
        <v>12</v>
      </c>
      <c r="B13" t="s">
        <v>720</v>
      </c>
      <c r="C13" t="s">
        <v>37</v>
      </c>
      <c r="D13" t="s">
        <v>34</v>
      </c>
      <c r="E13" s="1">
        <v>0.012002314814814815</v>
      </c>
      <c r="F13" s="6">
        <f t="shared" si="1"/>
        <v>89</v>
      </c>
      <c r="G13" s="6">
        <f t="shared" si="0"/>
        <v>89</v>
      </c>
      <c r="H13" s="6">
        <f t="shared" si="2"/>
        <v>89</v>
      </c>
      <c r="I13" s="2">
        <v>1</v>
      </c>
    </row>
    <row r="14" spans="1:9" ht="12.75">
      <c r="A14" s="2">
        <v>13</v>
      </c>
      <c r="B14" t="s">
        <v>934</v>
      </c>
      <c r="C14" t="s">
        <v>114</v>
      </c>
      <c r="D14" t="s">
        <v>17</v>
      </c>
      <c r="E14" s="1">
        <v>0.012048611111111112</v>
      </c>
      <c r="F14" s="6">
        <f t="shared" si="1"/>
        <v>88</v>
      </c>
      <c r="G14" s="6">
        <f t="shared" si="0"/>
        <v>88</v>
      </c>
      <c r="H14" s="6">
        <f t="shared" si="2"/>
        <v>88</v>
      </c>
      <c r="I14" s="2">
        <v>1</v>
      </c>
    </row>
    <row r="15" spans="1:9" ht="12.75">
      <c r="A15" s="2">
        <v>14</v>
      </c>
      <c r="B15" t="s">
        <v>721</v>
      </c>
      <c r="C15" t="s">
        <v>53</v>
      </c>
      <c r="D15" t="s">
        <v>17</v>
      </c>
      <c r="E15" s="1">
        <v>0.012106481481481482</v>
      </c>
      <c r="F15" s="6">
        <f t="shared" si="1"/>
        <v>87</v>
      </c>
      <c r="G15" s="6">
        <f t="shared" si="0"/>
        <v>87</v>
      </c>
      <c r="H15" s="6">
        <f t="shared" si="2"/>
        <v>87</v>
      </c>
      <c r="I15" s="2">
        <v>1</v>
      </c>
    </row>
    <row r="16" spans="1:9" ht="12.75">
      <c r="A16" s="2">
        <v>15</v>
      </c>
      <c r="B16" t="s">
        <v>722</v>
      </c>
      <c r="C16" t="s">
        <v>122</v>
      </c>
      <c r="D16" t="s">
        <v>17</v>
      </c>
      <c r="E16" s="1">
        <v>0.012129629629629629</v>
      </c>
      <c r="F16" s="6">
        <f t="shared" si="1"/>
        <v>86</v>
      </c>
      <c r="G16" s="6">
        <f t="shared" si="0"/>
        <v>86</v>
      </c>
      <c r="H16" s="6">
        <f t="shared" si="2"/>
        <v>86</v>
      </c>
      <c r="I16" s="2">
        <v>1</v>
      </c>
    </row>
    <row r="17" spans="1:9" ht="12.75">
      <c r="A17" s="2">
        <v>16</v>
      </c>
      <c r="B17" t="s">
        <v>723</v>
      </c>
      <c r="C17" t="s">
        <v>114</v>
      </c>
      <c r="D17" t="s">
        <v>125</v>
      </c>
      <c r="E17" s="1">
        <v>0.012152777777777778</v>
      </c>
      <c r="F17" s="6">
        <f t="shared" si="1"/>
        <v>85</v>
      </c>
      <c r="G17" s="6">
        <f t="shared" si="0"/>
        <v>85</v>
      </c>
      <c r="H17" s="6">
        <f t="shared" si="2"/>
        <v>85</v>
      </c>
      <c r="I17" s="2">
        <v>1</v>
      </c>
    </row>
    <row r="18" spans="1:9" ht="12.75">
      <c r="A18" s="2">
        <v>17</v>
      </c>
      <c r="B18" t="s">
        <v>724</v>
      </c>
      <c r="C18" t="s">
        <v>40</v>
      </c>
      <c r="D18" t="s">
        <v>118</v>
      </c>
      <c r="E18" s="1">
        <v>0.012164351851851852</v>
      </c>
      <c r="F18" s="6">
        <f t="shared" si="1"/>
        <v>84</v>
      </c>
      <c r="G18" s="6">
        <f t="shared" si="0"/>
        <v>84</v>
      </c>
      <c r="H18" s="6">
        <f t="shared" si="2"/>
        <v>84</v>
      </c>
      <c r="I18" s="2">
        <v>1</v>
      </c>
    </row>
    <row r="19" spans="1:9" ht="12.75">
      <c r="A19" s="2">
        <v>18</v>
      </c>
      <c r="B19" t="s">
        <v>725</v>
      </c>
      <c r="C19" t="s">
        <v>130</v>
      </c>
      <c r="D19" t="s">
        <v>17</v>
      </c>
      <c r="E19" s="1">
        <v>0.012199074074074072</v>
      </c>
      <c r="F19" s="6">
        <f t="shared" si="1"/>
        <v>83</v>
      </c>
      <c r="G19" s="6">
        <f t="shared" si="0"/>
        <v>83</v>
      </c>
      <c r="H19" s="6">
        <f t="shared" si="2"/>
        <v>83</v>
      </c>
      <c r="I19" s="2">
        <v>1</v>
      </c>
    </row>
    <row r="20" spans="1:9" ht="12.75">
      <c r="A20" s="2">
        <v>19</v>
      </c>
      <c r="B20" t="s">
        <v>726</v>
      </c>
      <c r="C20" t="s">
        <v>69</v>
      </c>
      <c r="D20" t="s">
        <v>17</v>
      </c>
      <c r="E20" s="1">
        <v>0.012222222222222223</v>
      </c>
      <c r="F20" s="6">
        <f t="shared" si="1"/>
        <v>82</v>
      </c>
      <c r="G20" s="6">
        <f t="shared" si="0"/>
        <v>82</v>
      </c>
      <c r="H20" s="6">
        <f t="shared" si="2"/>
        <v>82</v>
      </c>
      <c r="I20" s="2">
        <v>1</v>
      </c>
    </row>
    <row r="21" spans="1:9" ht="12.75">
      <c r="A21" s="2">
        <v>20</v>
      </c>
      <c r="B21" t="s">
        <v>727</v>
      </c>
      <c r="C21" t="s">
        <v>114</v>
      </c>
      <c r="D21" t="s">
        <v>46</v>
      </c>
      <c r="E21" s="1">
        <v>0.012314814814814815</v>
      </c>
      <c r="F21" s="6">
        <f t="shared" si="1"/>
        <v>81</v>
      </c>
      <c r="G21" s="6">
        <f t="shared" si="0"/>
        <v>81</v>
      </c>
      <c r="H21" s="6">
        <f t="shared" si="2"/>
        <v>81</v>
      </c>
      <c r="I21" s="2">
        <v>1</v>
      </c>
    </row>
    <row r="22" spans="1:9" ht="12.75">
      <c r="A22" s="2">
        <v>21</v>
      </c>
      <c r="B22" t="s">
        <v>728</v>
      </c>
      <c r="C22" t="s">
        <v>37</v>
      </c>
      <c r="D22" t="s">
        <v>34</v>
      </c>
      <c r="E22" s="1">
        <v>0.012337962962962962</v>
      </c>
      <c r="F22" s="6">
        <f t="shared" si="1"/>
        <v>80</v>
      </c>
      <c r="G22" s="6">
        <f t="shared" si="0"/>
        <v>80</v>
      </c>
      <c r="H22" s="6">
        <f t="shared" si="2"/>
        <v>80</v>
      </c>
      <c r="I22" s="2">
        <v>1</v>
      </c>
    </row>
    <row r="23" spans="1:9" ht="12.75">
      <c r="A23" s="2">
        <v>22</v>
      </c>
      <c r="B23" t="s">
        <v>729</v>
      </c>
      <c r="C23" t="s">
        <v>122</v>
      </c>
      <c r="D23" t="s">
        <v>46</v>
      </c>
      <c r="E23" s="1">
        <v>0.012430555555555554</v>
      </c>
      <c r="F23" s="6">
        <f t="shared" si="1"/>
        <v>79</v>
      </c>
      <c r="G23" s="6">
        <f t="shared" si="0"/>
        <v>79</v>
      </c>
      <c r="H23" s="6">
        <f t="shared" si="2"/>
        <v>79</v>
      </c>
      <c r="I23" s="2">
        <v>1</v>
      </c>
    </row>
    <row r="24" spans="1:9" ht="12.75">
      <c r="A24" s="2">
        <v>23</v>
      </c>
      <c r="B24" t="s">
        <v>730</v>
      </c>
      <c r="C24" t="s">
        <v>69</v>
      </c>
      <c r="D24" t="s">
        <v>17</v>
      </c>
      <c r="E24" s="1">
        <v>0.012546296296296297</v>
      </c>
      <c r="F24" s="6">
        <f t="shared" si="1"/>
        <v>78</v>
      </c>
      <c r="G24" s="6">
        <f t="shared" si="0"/>
        <v>78</v>
      </c>
      <c r="H24" s="6">
        <f t="shared" si="2"/>
        <v>78</v>
      </c>
      <c r="I24" s="2">
        <v>1</v>
      </c>
    </row>
    <row r="25" spans="1:8" ht="12.75">
      <c r="A25" s="2">
        <v>24</v>
      </c>
      <c r="B25" t="s">
        <v>731</v>
      </c>
      <c r="C25" t="s">
        <v>37</v>
      </c>
      <c r="D25" t="s">
        <v>17</v>
      </c>
      <c r="E25" s="1">
        <v>0.01255787037037037</v>
      </c>
      <c r="F25" s="6" t="str">
        <f t="shared" si="1"/>
        <v>-</v>
      </c>
      <c r="G25" s="6">
        <f t="shared" si="0"/>
        <v>77</v>
      </c>
      <c r="H25" s="6">
        <f t="shared" si="2"/>
        <v>78</v>
      </c>
    </row>
    <row r="26" spans="1:9" ht="12.75">
      <c r="A26" s="2">
        <v>25</v>
      </c>
      <c r="B26" t="s">
        <v>732</v>
      </c>
      <c r="C26" t="s">
        <v>168</v>
      </c>
      <c r="D26" t="s">
        <v>17</v>
      </c>
      <c r="E26" s="1">
        <v>0.01255787037037037</v>
      </c>
      <c r="F26" s="6">
        <f t="shared" si="1"/>
        <v>77</v>
      </c>
      <c r="G26" s="6">
        <f t="shared" si="0"/>
        <v>76</v>
      </c>
      <c r="H26" s="6">
        <f t="shared" si="2"/>
        <v>77</v>
      </c>
      <c r="I26" s="2">
        <v>1</v>
      </c>
    </row>
    <row r="27" spans="1:9" ht="12.75">
      <c r="A27" s="2">
        <v>26</v>
      </c>
      <c r="B27" t="s">
        <v>935</v>
      </c>
      <c r="C27" t="s">
        <v>266</v>
      </c>
      <c r="D27" t="s">
        <v>17</v>
      </c>
      <c r="E27" s="1">
        <v>0.01255787037037037</v>
      </c>
      <c r="F27" s="6">
        <f t="shared" si="1"/>
        <v>76</v>
      </c>
      <c r="G27" s="6">
        <f t="shared" si="0"/>
        <v>75</v>
      </c>
      <c r="H27" s="6">
        <f t="shared" si="2"/>
        <v>76</v>
      </c>
      <c r="I27" s="2">
        <v>1</v>
      </c>
    </row>
    <row r="28" spans="1:8" ht="12.75">
      <c r="A28" s="2">
        <v>27</v>
      </c>
      <c r="B28" t="s">
        <v>733</v>
      </c>
      <c r="C28" t="s">
        <v>37</v>
      </c>
      <c r="D28" t="s">
        <v>78</v>
      </c>
      <c r="E28" s="1">
        <v>0.01275462962962963</v>
      </c>
      <c r="F28" s="6" t="str">
        <f t="shared" si="1"/>
        <v>-</v>
      </c>
      <c r="G28" s="6">
        <f t="shared" si="0"/>
        <v>74</v>
      </c>
      <c r="H28" s="6">
        <f t="shared" si="2"/>
        <v>76</v>
      </c>
    </row>
    <row r="29" spans="1:8" ht="12.75">
      <c r="A29" s="2">
        <v>28</v>
      </c>
      <c r="B29" t="s">
        <v>734</v>
      </c>
      <c r="C29" t="s">
        <v>37</v>
      </c>
      <c r="D29" t="s">
        <v>17</v>
      </c>
      <c r="E29" s="1">
        <v>0.01283564814814815</v>
      </c>
      <c r="F29" s="6" t="str">
        <f t="shared" si="1"/>
        <v>-</v>
      </c>
      <c r="G29" s="6">
        <f t="shared" si="0"/>
        <v>73</v>
      </c>
      <c r="H29" s="6">
        <f t="shared" si="2"/>
        <v>76</v>
      </c>
    </row>
    <row r="30" spans="1:9" ht="12.75">
      <c r="A30" s="2">
        <v>29</v>
      </c>
      <c r="B30" t="s">
        <v>735</v>
      </c>
      <c r="C30" t="s">
        <v>40</v>
      </c>
      <c r="D30" t="s">
        <v>189</v>
      </c>
      <c r="E30" s="1">
        <v>0.01289351851851852</v>
      </c>
      <c r="F30" s="6">
        <f t="shared" si="1"/>
        <v>75</v>
      </c>
      <c r="G30" s="6">
        <f t="shared" si="0"/>
        <v>72</v>
      </c>
      <c r="H30" s="6">
        <f t="shared" si="2"/>
        <v>75</v>
      </c>
      <c r="I30" s="2">
        <v>1</v>
      </c>
    </row>
    <row r="31" spans="1:9" ht="12.75">
      <c r="A31" s="2">
        <v>30</v>
      </c>
      <c r="B31" t="s">
        <v>736</v>
      </c>
      <c r="C31" t="s">
        <v>69</v>
      </c>
      <c r="D31" t="s">
        <v>34</v>
      </c>
      <c r="E31" s="1">
        <v>0.012939814814814814</v>
      </c>
      <c r="F31" s="6">
        <f t="shared" si="1"/>
        <v>74</v>
      </c>
      <c r="G31" s="6">
        <f t="shared" si="0"/>
        <v>71</v>
      </c>
      <c r="H31" s="6">
        <f t="shared" si="2"/>
        <v>74</v>
      </c>
      <c r="I31" s="2">
        <v>1</v>
      </c>
    </row>
    <row r="32" spans="1:9" ht="12.75">
      <c r="A32" s="2">
        <v>31</v>
      </c>
      <c r="B32" t="s">
        <v>737</v>
      </c>
      <c r="C32" t="s">
        <v>69</v>
      </c>
      <c r="D32" t="s">
        <v>17</v>
      </c>
      <c r="E32" s="1">
        <v>0.012939814814814814</v>
      </c>
      <c r="F32" s="6">
        <f t="shared" si="1"/>
        <v>73</v>
      </c>
      <c r="G32" s="6">
        <f t="shared" si="0"/>
        <v>70</v>
      </c>
      <c r="H32" s="6">
        <f t="shared" si="2"/>
        <v>73</v>
      </c>
      <c r="I32" s="2">
        <v>1</v>
      </c>
    </row>
    <row r="33" spans="1:9" ht="12.75">
      <c r="A33" s="2">
        <v>32</v>
      </c>
      <c r="B33" t="s">
        <v>738</v>
      </c>
      <c r="C33" t="s">
        <v>130</v>
      </c>
      <c r="D33" t="s">
        <v>17</v>
      </c>
      <c r="E33" s="1">
        <v>0.012939814814814814</v>
      </c>
      <c r="F33" s="6">
        <f t="shared" si="1"/>
        <v>72</v>
      </c>
      <c r="G33" s="6">
        <f t="shared" si="0"/>
        <v>69</v>
      </c>
      <c r="H33" s="6">
        <f t="shared" si="2"/>
        <v>72</v>
      </c>
      <c r="I33" s="2">
        <v>1</v>
      </c>
    </row>
    <row r="34" spans="1:9" ht="12.75">
      <c r="A34" s="2">
        <v>33</v>
      </c>
      <c r="B34" t="s">
        <v>739</v>
      </c>
      <c r="C34" t="s">
        <v>40</v>
      </c>
      <c r="D34" t="s">
        <v>46</v>
      </c>
      <c r="E34" s="1">
        <v>0.013090277777777779</v>
      </c>
      <c r="F34" s="6">
        <f t="shared" si="1"/>
        <v>71</v>
      </c>
      <c r="G34" s="6">
        <f t="shared" si="0"/>
        <v>68</v>
      </c>
      <c r="H34" s="6">
        <f t="shared" si="2"/>
        <v>71</v>
      </c>
      <c r="I34" s="2">
        <v>1</v>
      </c>
    </row>
    <row r="35" spans="1:9" ht="12.75">
      <c r="A35" s="2">
        <v>34</v>
      </c>
      <c r="B35" t="s">
        <v>740</v>
      </c>
      <c r="C35" t="s">
        <v>114</v>
      </c>
      <c r="D35" t="s">
        <v>17</v>
      </c>
      <c r="E35" s="1">
        <v>0.01318287037037037</v>
      </c>
      <c r="F35" s="6">
        <f t="shared" si="1"/>
        <v>70</v>
      </c>
      <c r="G35" s="6">
        <f t="shared" si="0"/>
        <v>67</v>
      </c>
      <c r="H35" s="6">
        <f t="shared" si="2"/>
        <v>70</v>
      </c>
      <c r="I35" s="2">
        <v>1</v>
      </c>
    </row>
    <row r="36" spans="1:9" ht="12.75">
      <c r="A36" s="2">
        <v>35</v>
      </c>
      <c r="B36" t="s">
        <v>741</v>
      </c>
      <c r="C36" t="s">
        <v>130</v>
      </c>
      <c r="D36" t="s">
        <v>17</v>
      </c>
      <c r="E36" s="1">
        <v>0.013194444444444444</v>
      </c>
      <c r="F36" s="6">
        <f t="shared" si="1"/>
        <v>69</v>
      </c>
      <c r="G36" s="6">
        <f t="shared" si="0"/>
        <v>66</v>
      </c>
      <c r="H36" s="6">
        <f t="shared" si="2"/>
        <v>69</v>
      </c>
      <c r="I36" s="2">
        <v>1</v>
      </c>
    </row>
    <row r="37" spans="1:9" ht="12.75">
      <c r="A37" s="2">
        <v>36</v>
      </c>
      <c r="B37" t="s">
        <v>742</v>
      </c>
      <c r="C37" t="s">
        <v>69</v>
      </c>
      <c r="D37" t="s">
        <v>125</v>
      </c>
      <c r="E37" s="1">
        <v>0.013217592592592593</v>
      </c>
      <c r="F37" s="6">
        <f t="shared" si="1"/>
        <v>68</v>
      </c>
      <c r="G37" s="6">
        <f t="shared" si="0"/>
        <v>65</v>
      </c>
      <c r="H37" s="6">
        <f t="shared" si="2"/>
        <v>68</v>
      </c>
      <c r="I37" s="2">
        <v>1</v>
      </c>
    </row>
    <row r="38" spans="1:9" ht="12.75">
      <c r="A38" s="2">
        <v>37</v>
      </c>
      <c r="B38" t="s">
        <v>743</v>
      </c>
      <c r="C38" t="s">
        <v>40</v>
      </c>
      <c r="D38" t="s">
        <v>46</v>
      </c>
      <c r="E38" s="1">
        <v>0.013252314814814814</v>
      </c>
      <c r="F38" s="6">
        <f t="shared" si="1"/>
        <v>67</v>
      </c>
      <c r="G38" s="6">
        <f t="shared" si="0"/>
        <v>64</v>
      </c>
      <c r="H38" s="6">
        <f t="shared" si="2"/>
        <v>67</v>
      </c>
      <c r="I38" s="2">
        <v>1</v>
      </c>
    </row>
    <row r="39" spans="1:9" ht="12.75">
      <c r="A39" s="2">
        <v>38</v>
      </c>
      <c r="B39" t="s">
        <v>744</v>
      </c>
      <c r="C39" t="s">
        <v>114</v>
      </c>
      <c r="D39" t="s">
        <v>17</v>
      </c>
      <c r="E39" s="1">
        <v>0.01332175925925926</v>
      </c>
      <c r="F39" s="6">
        <f t="shared" si="1"/>
        <v>66</v>
      </c>
      <c r="G39" s="6">
        <f t="shared" si="0"/>
        <v>63</v>
      </c>
      <c r="H39" s="6">
        <f t="shared" si="2"/>
        <v>66</v>
      </c>
      <c r="I39" s="2">
        <v>1</v>
      </c>
    </row>
    <row r="40" spans="1:8" ht="12.75">
      <c r="A40" s="2">
        <v>39</v>
      </c>
      <c r="B40" t="s">
        <v>745</v>
      </c>
      <c r="C40" t="s">
        <v>40</v>
      </c>
      <c r="D40" t="s">
        <v>78</v>
      </c>
      <c r="E40" s="1">
        <v>0.013356481481481483</v>
      </c>
      <c r="F40" s="6" t="str">
        <f t="shared" si="1"/>
        <v>-</v>
      </c>
      <c r="G40" s="6">
        <f t="shared" si="0"/>
        <v>62</v>
      </c>
      <c r="H40" s="6">
        <f t="shared" si="2"/>
        <v>66</v>
      </c>
    </row>
    <row r="41" spans="1:9" ht="12.75">
      <c r="A41" s="2">
        <v>40</v>
      </c>
      <c r="B41" t="s">
        <v>746</v>
      </c>
      <c r="C41" t="s">
        <v>114</v>
      </c>
      <c r="D41" t="s">
        <v>17</v>
      </c>
      <c r="E41" s="1">
        <v>0.013368055555555557</v>
      </c>
      <c r="F41" s="6">
        <f t="shared" si="1"/>
        <v>65</v>
      </c>
      <c r="G41" s="6">
        <f t="shared" si="0"/>
        <v>61</v>
      </c>
      <c r="H41" s="6">
        <f t="shared" si="2"/>
        <v>65</v>
      </c>
      <c r="I41" s="2">
        <v>1</v>
      </c>
    </row>
    <row r="42" spans="1:9" ht="12.75">
      <c r="A42" s="2">
        <v>41</v>
      </c>
      <c r="B42" t="s">
        <v>747</v>
      </c>
      <c r="C42" t="s">
        <v>231</v>
      </c>
      <c r="D42" t="s">
        <v>189</v>
      </c>
      <c r="E42" s="1">
        <v>0.013368055555555557</v>
      </c>
      <c r="F42" s="6">
        <f t="shared" si="1"/>
        <v>64</v>
      </c>
      <c r="G42" s="6">
        <f t="shared" si="0"/>
        <v>60</v>
      </c>
      <c r="H42" s="6">
        <f t="shared" si="2"/>
        <v>64</v>
      </c>
      <c r="I42" s="2">
        <v>1</v>
      </c>
    </row>
    <row r="43" spans="1:8" ht="12.75">
      <c r="A43" s="2">
        <v>42</v>
      </c>
      <c r="B43" t="s">
        <v>748</v>
      </c>
      <c r="C43" t="s">
        <v>37</v>
      </c>
      <c r="D43" t="s">
        <v>118</v>
      </c>
      <c r="E43" s="1">
        <v>0.013402777777777777</v>
      </c>
      <c r="F43" s="6" t="str">
        <f t="shared" si="1"/>
        <v>-</v>
      </c>
      <c r="G43" s="6">
        <f t="shared" si="0"/>
        <v>59</v>
      </c>
      <c r="H43" s="6">
        <f t="shared" si="2"/>
        <v>64</v>
      </c>
    </row>
    <row r="44" spans="1:9" ht="12.75">
      <c r="A44" s="2">
        <v>43</v>
      </c>
      <c r="B44" t="s">
        <v>749</v>
      </c>
      <c r="C44" t="s">
        <v>130</v>
      </c>
      <c r="D44" t="s">
        <v>118</v>
      </c>
      <c r="E44" s="1">
        <v>0.013414351851851851</v>
      </c>
      <c r="F44" s="6">
        <f t="shared" si="1"/>
        <v>63</v>
      </c>
      <c r="G44" s="6">
        <f t="shared" si="0"/>
        <v>58</v>
      </c>
      <c r="H44" s="6">
        <f t="shared" si="2"/>
        <v>63</v>
      </c>
      <c r="I44" s="2">
        <v>1</v>
      </c>
    </row>
    <row r="45" spans="1:9" ht="12.75">
      <c r="A45" s="2">
        <v>44</v>
      </c>
      <c r="B45" t="s">
        <v>750</v>
      </c>
      <c r="C45" t="s">
        <v>122</v>
      </c>
      <c r="D45" t="s">
        <v>46</v>
      </c>
      <c r="E45" s="1">
        <v>0.013449074074074073</v>
      </c>
      <c r="F45" s="6">
        <f t="shared" si="1"/>
        <v>62</v>
      </c>
      <c r="G45" s="6">
        <f t="shared" si="0"/>
        <v>57</v>
      </c>
      <c r="H45" s="6">
        <f t="shared" si="2"/>
        <v>62</v>
      </c>
      <c r="I45" s="2">
        <v>1</v>
      </c>
    </row>
    <row r="46" spans="1:9" ht="12.75">
      <c r="A46" s="2">
        <v>45</v>
      </c>
      <c r="B46" t="s">
        <v>751</v>
      </c>
      <c r="C46" t="s">
        <v>130</v>
      </c>
      <c r="D46" t="s">
        <v>118</v>
      </c>
      <c r="E46" s="1">
        <v>0.013460648148148147</v>
      </c>
      <c r="F46" s="6">
        <f t="shared" si="1"/>
        <v>61</v>
      </c>
      <c r="G46" s="6">
        <f t="shared" si="0"/>
        <v>56</v>
      </c>
      <c r="H46" s="6">
        <f t="shared" si="2"/>
        <v>61</v>
      </c>
      <c r="I46" s="2">
        <v>1</v>
      </c>
    </row>
    <row r="47" spans="1:8" ht="12.75">
      <c r="A47" s="2">
        <v>46</v>
      </c>
      <c r="B47" t="s">
        <v>752</v>
      </c>
      <c r="C47" t="s">
        <v>114</v>
      </c>
      <c r="D47" t="s">
        <v>46</v>
      </c>
      <c r="E47" s="1">
        <v>0.01347222222222222</v>
      </c>
      <c r="F47" s="6" t="str">
        <f t="shared" si="1"/>
        <v>-</v>
      </c>
      <c r="G47" s="6">
        <f t="shared" si="0"/>
        <v>55</v>
      </c>
      <c r="H47" s="6">
        <f t="shared" si="2"/>
        <v>61</v>
      </c>
    </row>
    <row r="48" spans="1:9" ht="12.75">
      <c r="A48" s="2">
        <v>47</v>
      </c>
      <c r="B48" t="s">
        <v>753</v>
      </c>
      <c r="C48" t="s">
        <v>122</v>
      </c>
      <c r="D48" t="s">
        <v>118</v>
      </c>
      <c r="E48" s="1">
        <v>0.013518518518518518</v>
      </c>
      <c r="F48" s="6">
        <f t="shared" si="1"/>
        <v>60</v>
      </c>
      <c r="G48" s="6">
        <f t="shared" si="0"/>
        <v>54</v>
      </c>
      <c r="H48" s="6">
        <f t="shared" si="2"/>
        <v>60</v>
      </c>
      <c r="I48" s="2">
        <v>1</v>
      </c>
    </row>
    <row r="49" spans="1:8" ht="12.75">
      <c r="A49" s="2">
        <v>48</v>
      </c>
      <c r="B49" t="s">
        <v>754</v>
      </c>
      <c r="C49" t="s">
        <v>37</v>
      </c>
      <c r="D49" t="s">
        <v>125</v>
      </c>
      <c r="E49" s="1">
        <v>0.013564814814814816</v>
      </c>
      <c r="F49" s="6" t="str">
        <f t="shared" si="1"/>
        <v>-</v>
      </c>
      <c r="G49" s="6">
        <f t="shared" si="0"/>
        <v>53</v>
      </c>
      <c r="H49" s="6">
        <f t="shared" si="2"/>
        <v>60</v>
      </c>
    </row>
    <row r="50" spans="1:8" ht="12.75">
      <c r="A50" s="2">
        <v>49</v>
      </c>
      <c r="B50" t="s">
        <v>755</v>
      </c>
      <c r="C50" t="s">
        <v>40</v>
      </c>
      <c r="D50" t="s">
        <v>118</v>
      </c>
      <c r="E50" s="1">
        <v>0.01357638888888889</v>
      </c>
      <c r="F50" s="6" t="str">
        <f t="shared" si="1"/>
        <v>-</v>
      </c>
      <c r="G50" s="6">
        <f t="shared" si="0"/>
        <v>52</v>
      </c>
      <c r="H50" s="6">
        <f t="shared" si="2"/>
        <v>60</v>
      </c>
    </row>
    <row r="51" spans="1:8" ht="12.75">
      <c r="A51" s="2">
        <v>50</v>
      </c>
      <c r="B51" t="s">
        <v>756</v>
      </c>
      <c r="C51" t="s">
        <v>40</v>
      </c>
      <c r="D51" t="s">
        <v>118</v>
      </c>
      <c r="E51" s="1">
        <v>0.013599537037037037</v>
      </c>
      <c r="F51" s="6" t="str">
        <f t="shared" si="1"/>
        <v>-</v>
      </c>
      <c r="G51" s="6">
        <f t="shared" si="0"/>
        <v>51</v>
      </c>
      <c r="H51" s="6">
        <f t="shared" si="2"/>
        <v>60</v>
      </c>
    </row>
    <row r="52" spans="1:8" ht="12.75">
      <c r="A52" s="2">
        <v>51</v>
      </c>
      <c r="B52" t="s">
        <v>757</v>
      </c>
      <c r="C52" t="s">
        <v>37</v>
      </c>
      <c r="D52" t="s">
        <v>17</v>
      </c>
      <c r="E52" s="1">
        <v>0.013611111111111114</v>
      </c>
      <c r="F52" s="6" t="str">
        <f t="shared" si="1"/>
        <v>-</v>
      </c>
      <c r="G52" s="6">
        <f t="shared" si="0"/>
        <v>50</v>
      </c>
      <c r="H52" s="6">
        <f t="shared" si="2"/>
        <v>60</v>
      </c>
    </row>
    <row r="53" spans="1:8" ht="12.75">
      <c r="A53" s="2">
        <v>52</v>
      </c>
      <c r="B53" t="s">
        <v>758</v>
      </c>
      <c r="C53" t="s">
        <v>37</v>
      </c>
      <c r="D53" t="s">
        <v>78</v>
      </c>
      <c r="E53" s="1">
        <v>0.013611111111111114</v>
      </c>
      <c r="F53" s="6" t="str">
        <f t="shared" si="1"/>
        <v>-</v>
      </c>
      <c r="G53" s="6">
        <f t="shared" si="0"/>
        <v>49</v>
      </c>
      <c r="H53" s="6">
        <f t="shared" si="2"/>
        <v>60</v>
      </c>
    </row>
    <row r="54" spans="1:8" ht="12.75">
      <c r="A54" s="2">
        <v>53</v>
      </c>
      <c r="B54" t="s">
        <v>759</v>
      </c>
      <c r="C54" t="s">
        <v>37</v>
      </c>
      <c r="D54" t="s">
        <v>78</v>
      </c>
      <c r="E54" s="1">
        <v>0.013622685185185184</v>
      </c>
      <c r="F54" s="6" t="str">
        <f t="shared" si="1"/>
        <v>-</v>
      </c>
      <c r="G54" s="6">
        <f t="shared" si="0"/>
        <v>48</v>
      </c>
      <c r="H54" s="6">
        <f t="shared" si="2"/>
        <v>60</v>
      </c>
    </row>
    <row r="55" spans="1:9" ht="12.75">
      <c r="A55" s="2">
        <v>54</v>
      </c>
      <c r="B55" t="s">
        <v>760</v>
      </c>
      <c r="C55" t="s">
        <v>263</v>
      </c>
      <c r="D55" t="s">
        <v>17</v>
      </c>
      <c r="E55" s="1">
        <v>0.013645833333333331</v>
      </c>
      <c r="F55" s="6">
        <f t="shared" si="1"/>
        <v>59</v>
      </c>
      <c r="G55" s="6">
        <f t="shared" si="0"/>
        <v>47</v>
      </c>
      <c r="H55" s="6">
        <f t="shared" si="2"/>
        <v>59</v>
      </c>
      <c r="I55" s="2">
        <v>1</v>
      </c>
    </row>
    <row r="56" spans="1:9" ht="12.75">
      <c r="A56" s="2">
        <v>55</v>
      </c>
      <c r="B56" t="s">
        <v>761</v>
      </c>
      <c r="C56" t="s">
        <v>266</v>
      </c>
      <c r="D56" t="s">
        <v>17</v>
      </c>
      <c r="E56" s="1">
        <v>0.013668981481481482</v>
      </c>
      <c r="F56" s="6">
        <f t="shared" si="1"/>
        <v>58</v>
      </c>
      <c r="G56" s="6">
        <f t="shared" si="0"/>
        <v>46</v>
      </c>
      <c r="H56" s="6">
        <f t="shared" si="2"/>
        <v>58</v>
      </c>
      <c r="I56" s="2">
        <v>1</v>
      </c>
    </row>
    <row r="57" spans="1:8" ht="12.75">
      <c r="A57" s="2">
        <v>56</v>
      </c>
      <c r="B57" t="s">
        <v>762</v>
      </c>
      <c r="C57" t="s">
        <v>40</v>
      </c>
      <c r="D57" t="s">
        <v>46</v>
      </c>
      <c r="E57" s="1">
        <v>0.013703703703703704</v>
      </c>
      <c r="F57" s="6" t="str">
        <f t="shared" si="1"/>
        <v>-</v>
      </c>
      <c r="G57" s="6">
        <f t="shared" si="0"/>
        <v>45</v>
      </c>
      <c r="H57" s="6">
        <f t="shared" si="2"/>
        <v>58</v>
      </c>
    </row>
    <row r="58" spans="1:8" ht="12.75">
      <c r="A58" s="2">
        <v>57</v>
      </c>
      <c r="B58" t="s">
        <v>763</v>
      </c>
      <c r="C58" t="s">
        <v>40</v>
      </c>
      <c r="D58" t="s">
        <v>189</v>
      </c>
      <c r="E58" s="1">
        <v>0.013738425925925926</v>
      </c>
      <c r="F58" s="6" t="str">
        <f t="shared" si="1"/>
        <v>-</v>
      </c>
      <c r="G58" s="6">
        <f t="shared" si="0"/>
        <v>44</v>
      </c>
      <c r="H58" s="6">
        <f t="shared" si="2"/>
        <v>58</v>
      </c>
    </row>
    <row r="59" spans="1:8" ht="12.75">
      <c r="A59" s="2">
        <v>58</v>
      </c>
      <c r="B59" t="s">
        <v>764</v>
      </c>
      <c r="C59" t="s">
        <v>114</v>
      </c>
      <c r="D59" t="s">
        <v>125</v>
      </c>
      <c r="E59" s="1">
        <v>0.01375</v>
      </c>
      <c r="F59" s="6" t="str">
        <f t="shared" si="1"/>
        <v>-</v>
      </c>
      <c r="G59" s="6">
        <f t="shared" si="0"/>
        <v>43</v>
      </c>
      <c r="H59" s="6">
        <f t="shared" si="2"/>
        <v>58</v>
      </c>
    </row>
    <row r="60" spans="1:9" ht="12.75">
      <c r="A60" s="2">
        <v>59</v>
      </c>
      <c r="B60" t="s">
        <v>765</v>
      </c>
      <c r="C60" t="s">
        <v>275</v>
      </c>
      <c r="D60" t="s">
        <v>17</v>
      </c>
      <c r="E60" s="1">
        <v>0.01375</v>
      </c>
      <c r="F60" s="6">
        <f t="shared" si="1"/>
        <v>57</v>
      </c>
      <c r="G60" s="6">
        <f t="shared" si="0"/>
        <v>42</v>
      </c>
      <c r="H60" s="6">
        <f t="shared" si="2"/>
        <v>57</v>
      </c>
      <c r="I60" s="2">
        <v>1</v>
      </c>
    </row>
    <row r="61" spans="1:8" ht="12.75">
      <c r="A61" s="2">
        <v>60</v>
      </c>
      <c r="B61" t="s">
        <v>766</v>
      </c>
      <c r="C61" t="s">
        <v>69</v>
      </c>
      <c r="D61" t="s">
        <v>17</v>
      </c>
      <c r="E61" s="1">
        <v>0.013807870370370371</v>
      </c>
      <c r="F61" s="6" t="str">
        <f t="shared" si="1"/>
        <v>-</v>
      </c>
      <c r="G61" s="6">
        <f t="shared" si="0"/>
        <v>41</v>
      </c>
      <c r="H61" s="6">
        <f t="shared" si="2"/>
        <v>57</v>
      </c>
    </row>
    <row r="62" spans="1:8" ht="12.75">
      <c r="A62" s="2">
        <v>61</v>
      </c>
      <c r="B62" t="s">
        <v>767</v>
      </c>
      <c r="C62" t="s">
        <v>40</v>
      </c>
      <c r="D62" t="s">
        <v>125</v>
      </c>
      <c r="E62" s="1">
        <v>0.013819444444444445</v>
      </c>
      <c r="F62" s="6" t="str">
        <f t="shared" si="1"/>
        <v>-</v>
      </c>
      <c r="G62" s="6">
        <f t="shared" si="0"/>
        <v>40</v>
      </c>
      <c r="H62" s="6">
        <f t="shared" si="2"/>
        <v>57</v>
      </c>
    </row>
    <row r="63" spans="1:9" ht="12.75">
      <c r="A63" s="2">
        <v>62</v>
      </c>
      <c r="B63" t="s">
        <v>768</v>
      </c>
      <c r="C63" t="s">
        <v>122</v>
      </c>
      <c r="D63" t="s">
        <v>46</v>
      </c>
      <c r="E63" s="1">
        <v>0.01383101851851852</v>
      </c>
      <c r="F63" s="6">
        <f t="shared" si="1"/>
        <v>56</v>
      </c>
      <c r="G63" s="6">
        <f t="shared" si="0"/>
        <v>39</v>
      </c>
      <c r="H63" s="6">
        <f t="shared" si="2"/>
        <v>56</v>
      </c>
      <c r="I63" s="2">
        <v>1</v>
      </c>
    </row>
    <row r="64" spans="1:8" ht="12.75">
      <c r="A64" s="2">
        <v>63</v>
      </c>
      <c r="B64" t="s">
        <v>769</v>
      </c>
      <c r="C64" t="s">
        <v>114</v>
      </c>
      <c r="D64" t="s">
        <v>17</v>
      </c>
      <c r="E64" s="1">
        <v>0.013888888888888888</v>
      </c>
      <c r="F64" s="6" t="str">
        <f t="shared" si="1"/>
        <v>-</v>
      </c>
      <c r="G64" s="6">
        <f t="shared" si="0"/>
        <v>38</v>
      </c>
      <c r="H64" s="6">
        <f t="shared" si="2"/>
        <v>56</v>
      </c>
    </row>
    <row r="65" spans="1:8" ht="12.75">
      <c r="A65" s="2">
        <v>64</v>
      </c>
      <c r="B65" t="s">
        <v>770</v>
      </c>
      <c r="C65" t="s">
        <v>69</v>
      </c>
      <c r="D65" t="s">
        <v>189</v>
      </c>
      <c r="E65" s="1">
        <v>0.013900462962962962</v>
      </c>
      <c r="F65" s="6" t="str">
        <f t="shared" si="1"/>
        <v>-</v>
      </c>
      <c r="G65" s="6">
        <f t="shared" si="0"/>
        <v>37</v>
      </c>
      <c r="H65" s="6">
        <f t="shared" si="2"/>
        <v>56</v>
      </c>
    </row>
    <row r="66" spans="1:8" ht="12.75">
      <c r="A66" s="2">
        <v>65</v>
      </c>
      <c r="B66" t="s">
        <v>771</v>
      </c>
      <c r="C66" t="s">
        <v>37</v>
      </c>
      <c r="D66" t="s">
        <v>46</v>
      </c>
      <c r="E66" s="1">
        <v>0.013912037037037037</v>
      </c>
      <c r="F66" s="6" t="str">
        <f t="shared" si="1"/>
        <v>-</v>
      </c>
      <c r="G66" s="6">
        <f t="shared" si="0"/>
        <v>36</v>
      </c>
      <c r="H66" s="6">
        <f t="shared" si="2"/>
        <v>56</v>
      </c>
    </row>
    <row r="67" spans="1:9" ht="12.75">
      <c r="A67" s="2">
        <v>66</v>
      </c>
      <c r="B67" t="s">
        <v>772</v>
      </c>
      <c r="C67" t="s">
        <v>263</v>
      </c>
      <c r="D67" t="s">
        <v>17</v>
      </c>
      <c r="E67" s="1">
        <v>0.013958333333333335</v>
      </c>
      <c r="F67" s="6">
        <f t="shared" si="1"/>
        <v>55</v>
      </c>
      <c r="G67" s="6">
        <f aca="true" t="shared" si="3" ref="G67:G130">MAX(G66-1,1)</f>
        <v>35</v>
      </c>
      <c r="H67" s="6">
        <f t="shared" si="2"/>
        <v>55</v>
      </c>
      <c r="I67" s="2">
        <v>1</v>
      </c>
    </row>
    <row r="68" spans="1:8" ht="12.75">
      <c r="A68" s="2">
        <v>67</v>
      </c>
      <c r="B68" t="s">
        <v>773</v>
      </c>
      <c r="C68" t="s">
        <v>69</v>
      </c>
      <c r="D68" t="s">
        <v>17</v>
      </c>
      <c r="E68" s="1">
        <v>0.013969907407407408</v>
      </c>
      <c r="F68" s="6" t="str">
        <f aca="true" t="shared" si="4" ref="F68:F131">IF(I68=1,H67-1,"-")</f>
        <v>-</v>
      </c>
      <c r="G68" s="6">
        <f t="shared" si="3"/>
        <v>34</v>
      </c>
      <c r="H68" s="6">
        <f aca="true" t="shared" si="5" ref="H68:H131">IF(I68=1,H67-1,H67)</f>
        <v>55</v>
      </c>
    </row>
    <row r="69" spans="1:9" ht="12.75">
      <c r="A69" s="2">
        <v>68</v>
      </c>
      <c r="B69" t="s">
        <v>774</v>
      </c>
      <c r="C69" t="s">
        <v>97</v>
      </c>
      <c r="D69" t="s">
        <v>125</v>
      </c>
      <c r="E69" s="1">
        <v>0.013993055555555555</v>
      </c>
      <c r="F69" s="6">
        <f t="shared" si="4"/>
        <v>54</v>
      </c>
      <c r="G69" s="6">
        <f t="shared" si="3"/>
        <v>33</v>
      </c>
      <c r="H69" s="6">
        <f t="shared" si="5"/>
        <v>54</v>
      </c>
      <c r="I69" s="2">
        <v>1</v>
      </c>
    </row>
    <row r="70" spans="1:9" ht="12.75">
      <c r="A70" s="2">
        <v>69</v>
      </c>
      <c r="B70" t="s">
        <v>775</v>
      </c>
      <c r="C70" t="s">
        <v>122</v>
      </c>
      <c r="D70" t="s">
        <v>125</v>
      </c>
      <c r="E70" s="1">
        <v>0.014016203703703704</v>
      </c>
      <c r="F70" s="6">
        <f t="shared" si="4"/>
        <v>53</v>
      </c>
      <c r="G70" s="6">
        <f t="shared" si="3"/>
        <v>32</v>
      </c>
      <c r="H70" s="6">
        <f t="shared" si="5"/>
        <v>53</v>
      </c>
      <c r="I70" s="2">
        <v>1</v>
      </c>
    </row>
    <row r="71" spans="1:9" ht="12.75">
      <c r="A71" s="2">
        <v>70</v>
      </c>
      <c r="B71" t="s">
        <v>776</v>
      </c>
      <c r="C71" t="s">
        <v>97</v>
      </c>
      <c r="D71" t="s">
        <v>17</v>
      </c>
      <c r="E71" s="1">
        <v>0.014027777777777778</v>
      </c>
      <c r="F71" s="6">
        <f t="shared" si="4"/>
        <v>52</v>
      </c>
      <c r="G71" s="6">
        <f t="shared" si="3"/>
        <v>31</v>
      </c>
      <c r="H71" s="6">
        <f t="shared" si="5"/>
        <v>52</v>
      </c>
      <c r="I71" s="2">
        <v>1</v>
      </c>
    </row>
    <row r="72" spans="1:8" ht="12.75">
      <c r="A72" s="2">
        <v>71</v>
      </c>
      <c r="B72" t="s">
        <v>777</v>
      </c>
      <c r="C72" t="s">
        <v>40</v>
      </c>
      <c r="D72" t="s">
        <v>300</v>
      </c>
      <c r="E72" s="1">
        <v>0.0140625</v>
      </c>
      <c r="F72" s="6" t="str">
        <f t="shared" si="4"/>
        <v>-</v>
      </c>
      <c r="G72" s="6">
        <f t="shared" si="3"/>
        <v>30</v>
      </c>
      <c r="H72" s="6">
        <f t="shared" si="5"/>
        <v>52</v>
      </c>
    </row>
    <row r="73" spans="1:8" ht="12.75">
      <c r="A73" s="2">
        <v>72</v>
      </c>
      <c r="B73" t="s">
        <v>778</v>
      </c>
      <c r="C73" t="s">
        <v>40</v>
      </c>
      <c r="D73" t="s">
        <v>118</v>
      </c>
      <c r="E73" s="1">
        <v>0.014074074074074074</v>
      </c>
      <c r="F73" s="6" t="str">
        <f t="shared" si="4"/>
        <v>-</v>
      </c>
      <c r="G73" s="6">
        <f t="shared" si="3"/>
        <v>29</v>
      </c>
      <c r="H73" s="6">
        <f t="shared" si="5"/>
        <v>52</v>
      </c>
    </row>
    <row r="74" spans="1:8" ht="12.75">
      <c r="A74" s="2">
        <v>73</v>
      </c>
      <c r="B74" t="s">
        <v>779</v>
      </c>
      <c r="C74" t="s">
        <v>69</v>
      </c>
      <c r="D74" t="s">
        <v>17</v>
      </c>
      <c r="E74" s="1">
        <v>0.014085648148148151</v>
      </c>
      <c r="F74" s="6" t="str">
        <f t="shared" si="4"/>
        <v>-</v>
      </c>
      <c r="G74" s="6">
        <f t="shared" si="3"/>
        <v>28</v>
      </c>
      <c r="H74" s="6">
        <f t="shared" si="5"/>
        <v>52</v>
      </c>
    </row>
    <row r="75" spans="1:9" ht="12.75">
      <c r="A75" s="2">
        <v>74</v>
      </c>
      <c r="B75" t="s">
        <v>780</v>
      </c>
      <c r="C75" t="s">
        <v>263</v>
      </c>
      <c r="D75" t="s">
        <v>118</v>
      </c>
      <c r="E75" s="1">
        <v>0.014143518518518519</v>
      </c>
      <c r="F75" s="6">
        <f t="shared" si="4"/>
        <v>51</v>
      </c>
      <c r="G75" s="6">
        <f t="shared" si="3"/>
        <v>27</v>
      </c>
      <c r="H75" s="6">
        <f t="shared" si="5"/>
        <v>51</v>
      </c>
      <c r="I75" s="2">
        <v>1</v>
      </c>
    </row>
    <row r="76" spans="1:8" ht="12.75">
      <c r="A76" s="2">
        <v>75</v>
      </c>
      <c r="B76" t="s">
        <v>781</v>
      </c>
      <c r="C76" t="s">
        <v>114</v>
      </c>
      <c r="D76" t="s">
        <v>17</v>
      </c>
      <c r="E76" s="1">
        <v>0.01423611111111111</v>
      </c>
      <c r="F76" s="6" t="str">
        <f t="shared" si="4"/>
        <v>-</v>
      </c>
      <c r="G76" s="6">
        <f t="shared" si="3"/>
        <v>26</v>
      </c>
      <c r="H76" s="6">
        <f t="shared" si="5"/>
        <v>51</v>
      </c>
    </row>
    <row r="77" spans="1:8" ht="12.75">
      <c r="A77" s="2">
        <v>76</v>
      </c>
      <c r="B77" t="s">
        <v>936</v>
      </c>
      <c r="C77" t="s">
        <v>37</v>
      </c>
      <c r="D77" t="s">
        <v>189</v>
      </c>
      <c r="E77" s="1">
        <v>0.014270833333333335</v>
      </c>
      <c r="F77" s="6" t="str">
        <f t="shared" si="4"/>
        <v>-</v>
      </c>
      <c r="G77" s="6">
        <f t="shared" si="3"/>
        <v>25</v>
      </c>
      <c r="H77" s="6">
        <f t="shared" si="5"/>
        <v>51</v>
      </c>
    </row>
    <row r="78" spans="1:8" ht="12.75">
      <c r="A78" s="2">
        <v>77</v>
      </c>
      <c r="B78" t="s">
        <v>782</v>
      </c>
      <c r="C78" t="s">
        <v>122</v>
      </c>
      <c r="D78" t="s">
        <v>78</v>
      </c>
      <c r="E78" s="1">
        <v>0.014293981481481482</v>
      </c>
      <c r="F78" s="6" t="str">
        <f t="shared" si="4"/>
        <v>-</v>
      </c>
      <c r="G78" s="6">
        <f t="shared" si="3"/>
        <v>24</v>
      </c>
      <c r="H78" s="6">
        <f t="shared" si="5"/>
        <v>51</v>
      </c>
    </row>
    <row r="79" spans="1:9" ht="12.75">
      <c r="A79" s="2">
        <v>78</v>
      </c>
      <c r="B79" t="s">
        <v>783</v>
      </c>
      <c r="C79" t="s">
        <v>130</v>
      </c>
      <c r="D79" t="s">
        <v>118</v>
      </c>
      <c r="E79" s="1">
        <v>0.014317129629629631</v>
      </c>
      <c r="F79" s="6">
        <f t="shared" si="4"/>
        <v>50</v>
      </c>
      <c r="G79" s="6">
        <f t="shared" si="3"/>
        <v>23</v>
      </c>
      <c r="H79" s="6">
        <f t="shared" si="5"/>
        <v>50</v>
      </c>
      <c r="I79" s="2">
        <v>1</v>
      </c>
    </row>
    <row r="80" spans="1:8" ht="12.75">
      <c r="A80" s="2">
        <v>79</v>
      </c>
      <c r="B80" t="s">
        <v>784</v>
      </c>
      <c r="C80" t="s">
        <v>37</v>
      </c>
      <c r="D80" t="s">
        <v>189</v>
      </c>
      <c r="E80" s="1">
        <v>0.014386574074074072</v>
      </c>
      <c r="F80" s="6" t="str">
        <f t="shared" si="4"/>
        <v>-</v>
      </c>
      <c r="G80" s="6">
        <f t="shared" si="3"/>
        <v>22</v>
      </c>
      <c r="H80" s="6">
        <f t="shared" si="5"/>
        <v>50</v>
      </c>
    </row>
    <row r="81" spans="1:8" ht="12.75">
      <c r="A81" s="2">
        <v>80</v>
      </c>
      <c r="B81" t="s">
        <v>785</v>
      </c>
      <c r="C81" t="s">
        <v>69</v>
      </c>
      <c r="D81" t="s">
        <v>17</v>
      </c>
      <c r="E81" s="1">
        <v>0.014386574074074072</v>
      </c>
      <c r="F81" s="6" t="str">
        <f t="shared" si="4"/>
        <v>-</v>
      </c>
      <c r="G81" s="6">
        <f t="shared" si="3"/>
        <v>21</v>
      </c>
      <c r="H81" s="6">
        <f t="shared" si="5"/>
        <v>50</v>
      </c>
    </row>
    <row r="82" spans="1:9" ht="12.75">
      <c r="A82" s="2">
        <v>81</v>
      </c>
      <c r="B82" t="s">
        <v>786</v>
      </c>
      <c r="C82" t="s">
        <v>263</v>
      </c>
      <c r="D82" t="s">
        <v>125</v>
      </c>
      <c r="E82" s="1">
        <v>0.014409722222222221</v>
      </c>
      <c r="F82" s="6">
        <f t="shared" si="4"/>
        <v>49</v>
      </c>
      <c r="G82" s="6">
        <f t="shared" si="3"/>
        <v>20</v>
      </c>
      <c r="H82" s="6">
        <f t="shared" si="5"/>
        <v>49</v>
      </c>
      <c r="I82" s="2">
        <v>1</v>
      </c>
    </row>
    <row r="83" spans="1:8" ht="12.75">
      <c r="A83" s="2">
        <v>82</v>
      </c>
      <c r="B83" t="s">
        <v>787</v>
      </c>
      <c r="C83" t="s">
        <v>69</v>
      </c>
      <c r="D83" t="s">
        <v>78</v>
      </c>
      <c r="E83" s="1">
        <v>0.014432870370370372</v>
      </c>
      <c r="F83" s="6" t="str">
        <f t="shared" si="4"/>
        <v>-</v>
      </c>
      <c r="G83" s="6">
        <f t="shared" si="3"/>
        <v>19</v>
      </c>
      <c r="H83" s="6">
        <f t="shared" si="5"/>
        <v>49</v>
      </c>
    </row>
    <row r="84" spans="1:8" ht="12.75">
      <c r="A84" s="2">
        <v>83</v>
      </c>
      <c r="B84" t="s">
        <v>788</v>
      </c>
      <c r="C84" t="s">
        <v>37</v>
      </c>
      <c r="D84" t="s">
        <v>78</v>
      </c>
      <c r="E84" s="1">
        <v>0.014467592592592593</v>
      </c>
      <c r="F84" s="6" t="str">
        <f t="shared" si="4"/>
        <v>-</v>
      </c>
      <c r="G84" s="6">
        <f t="shared" si="3"/>
        <v>18</v>
      </c>
      <c r="H84" s="6">
        <f t="shared" si="5"/>
        <v>49</v>
      </c>
    </row>
    <row r="85" spans="1:8" ht="12.75">
      <c r="A85" s="2">
        <v>84</v>
      </c>
      <c r="B85" t="s">
        <v>789</v>
      </c>
      <c r="C85" t="s">
        <v>130</v>
      </c>
      <c r="D85" t="s">
        <v>46</v>
      </c>
      <c r="E85" s="1">
        <v>0.014502314814814815</v>
      </c>
      <c r="F85" s="6" t="str">
        <f t="shared" si="4"/>
        <v>-</v>
      </c>
      <c r="G85" s="6">
        <f t="shared" si="3"/>
        <v>17</v>
      </c>
      <c r="H85" s="6">
        <f t="shared" si="5"/>
        <v>49</v>
      </c>
    </row>
    <row r="86" spans="1:9" ht="12.75">
      <c r="A86" s="2">
        <v>85</v>
      </c>
      <c r="B86" t="s">
        <v>790</v>
      </c>
      <c r="C86" t="s">
        <v>97</v>
      </c>
      <c r="D86" t="s">
        <v>78</v>
      </c>
      <c r="E86" s="1">
        <v>0.014525462962962964</v>
      </c>
      <c r="F86" s="6">
        <f t="shared" si="4"/>
        <v>48</v>
      </c>
      <c r="G86" s="6">
        <f t="shared" si="3"/>
        <v>16</v>
      </c>
      <c r="H86" s="6">
        <f t="shared" si="5"/>
        <v>48</v>
      </c>
      <c r="I86" s="2">
        <v>1</v>
      </c>
    </row>
    <row r="87" spans="1:8" ht="12.75">
      <c r="A87" s="2">
        <v>86</v>
      </c>
      <c r="B87" t="s">
        <v>791</v>
      </c>
      <c r="C87" t="s">
        <v>40</v>
      </c>
      <c r="D87" t="s">
        <v>46</v>
      </c>
      <c r="E87" s="1">
        <v>0.014548611111111111</v>
      </c>
      <c r="F87" s="6" t="str">
        <f t="shared" si="4"/>
        <v>-</v>
      </c>
      <c r="G87" s="6">
        <f t="shared" si="3"/>
        <v>15</v>
      </c>
      <c r="H87" s="6">
        <f t="shared" si="5"/>
        <v>48</v>
      </c>
    </row>
    <row r="88" spans="1:8" ht="12.75">
      <c r="A88" s="2">
        <v>87</v>
      </c>
      <c r="B88" t="s">
        <v>792</v>
      </c>
      <c r="C88" t="s">
        <v>114</v>
      </c>
      <c r="D88" t="s">
        <v>118</v>
      </c>
      <c r="E88" s="1">
        <v>0.014571759259259258</v>
      </c>
      <c r="F88" s="6" t="str">
        <f t="shared" si="4"/>
        <v>-</v>
      </c>
      <c r="G88" s="6">
        <f t="shared" si="3"/>
        <v>14</v>
      </c>
      <c r="H88" s="6">
        <f t="shared" si="5"/>
        <v>48</v>
      </c>
    </row>
    <row r="89" spans="1:8" ht="12.75">
      <c r="A89" s="2">
        <v>88</v>
      </c>
      <c r="B89" t="s">
        <v>793</v>
      </c>
      <c r="C89" t="s">
        <v>40</v>
      </c>
      <c r="D89" t="s">
        <v>118</v>
      </c>
      <c r="E89" s="1">
        <v>0.014583333333333332</v>
      </c>
      <c r="F89" s="6" t="str">
        <f t="shared" si="4"/>
        <v>-</v>
      </c>
      <c r="G89" s="6">
        <f t="shared" si="3"/>
        <v>13</v>
      </c>
      <c r="H89" s="6">
        <f t="shared" si="5"/>
        <v>48</v>
      </c>
    </row>
    <row r="90" spans="1:8" ht="12.75">
      <c r="A90" s="2">
        <v>89</v>
      </c>
      <c r="B90" t="s">
        <v>794</v>
      </c>
      <c r="C90" t="s">
        <v>114</v>
      </c>
      <c r="D90" t="s">
        <v>118</v>
      </c>
      <c r="E90" s="1">
        <v>0.014594907407407405</v>
      </c>
      <c r="F90" s="6" t="str">
        <f t="shared" si="4"/>
        <v>-</v>
      </c>
      <c r="G90" s="6">
        <f t="shared" si="3"/>
        <v>12</v>
      </c>
      <c r="H90" s="6">
        <f t="shared" si="5"/>
        <v>48</v>
      </c>
    </row>
    <row r="91" spans="1:8" ht="12.75">
      <c r="A91" s="2">
        <v>90</v>
      </c>
      <c r="B91" t="s">
        <v>795</v>
      </c>
      <c r="C91" t="s">
        <v>130</v>
      </c>
      <c r="D91" t="s">
        <v>46</v>
      </c>
      <c r="E91" s="1">
        <v>0.014641203703703703</v>
      </c>
      <c r="F91" s="6" t="str">
        <f t="shared" si="4"/>
        <v>-</v>
      </c>
      <c r="G91" s="6">
        <f t="shared" si="3"/>
        <v>11</v>
      </c>
      <c r="H91" s="6">
        <f t="shared" si="5"/>
        <v>48</v>
      </c>
    </row>
    <row r="92" spans="1:8" ht="12.75">
      <c r="A92" s="2">
        <v>91</v>
      </c>
      <c r="B92" t="s">
        <v>796</v>
      </c>
      <c r="C92" t="s">
        <v>69</v>
      </c>
      <c r="D92" t="s">
        <v>78</v>
      </c>
      <c r="E92" s="1">
        <v>0.014652777777777778</v>
      </c>
      <c r="F92" s="6" t="str">
        <f t="shared" si="4"/>
        <v>-</v>
      </c>
      <c r="G92" s="6">
        <f t="shared" si="3"/>
        <v>10</v>
      </c>
      <c r="H92" s="6">
        <f t="shared" si="5"/>
        <v>48</v>
      </c>
    </row>
    <row r="93" spans="1:9" ht="12.75">
      <c r="A93" s="2">
        <v>92</v>
      </c>
      <c r="B93" t="s">
        <v>797</v>
      </c>
      <c r="C93" t="s">
        <v>263</v>
      </c>
      <c r="D93" t="s">
        <v>17</v>
      </c>
      <c r="E93" s="1">
        <v>0.014699074074074074</v>
      </c>
      <c r="F93" s="6">
        <f t="shared" si="4"/>
        <v>47</v>
      </c>
      <c r="G93" s="6">
        <f t="shared" si="3"/>
        <v>9</v>
      </c>
      <c r="H93" s="6">
        <f t="shared" si="5"/>
        <v>47</v>
      </c>
      <c r="I93" s="2">
        <v>1</v>
      </c>
    </row>
    <row r="94" spans="1:9" ht="12.75">
      <c r="A94" s="2">
        <v>93</v>
      </c>
      <c r="B94" t="s">
        <v>798</v>
      </c>
      <c r="C94" t="s">
        <v>168</v>
      </c>
      <c r="D94" t="s">
        <v>17</v>
      </c>
      <c r="E94" s="1">
        <v>0.014699074074074074</v>
      </c>
      <c r="F94" s="6">
        <f t="shared" si="4"/>
        <v>46</v>
      </c>
      <c r="G94" s="6">
        <f t="shared" si="3"/>
        <v>8</v>
      </c>
      <c r="H94" s="6">
        <f t="shared" si="5"/>
        <v>46</v>
      </c>
      <c r="I94" s="2">
        <v>1</v>
      </c>
    </row>
    <row r="95" spans="1:8" ht="12.75">
      <c r="A95" s="2">
        <v>94</v>
      </c>
      <c r="B95" t="s">
        <v>799</v>
      </c>
      <c r="C95" t="s">
        <v>40</v>
      </c>
      <c r="D95" t="s">
        <v>17</v>
      </c>
      <c r="E95" s="1">
        <v>0.014710648148148148</v>
      </c>
      <c r="F95" s="6" t="str">
        <f t="shared" si="4"/>
        <v>-</v>
      </c>
      <c r="G95" s="6">
        <f t="shared" si="3"/>
        <v>7</v>
      </c>
      <c r="H95" s="6">
        <f t="shared" si="5"/>
        <v>46</v>
      </c>
    </row>
    <row r="96" spans="1:8" ht="12.75">
      <c r="A96" s="2">
        <v>95</v>
      </c>
      <c r="B96" t="s">
        <v>800</v>
      </c>
      <c r="C96" t="s">
        <v>122</v>
      </c>
      <c r="D96" t="s">
        <v>46</v>
      </c>
      <c r="E96" s="1">
        <v>0.014733796296296295</v>
      </c>
      <c r="F96" s="6" t="str">
        <f t="shared" si="4"/>
        <v>-</v>
      </c>
      <c r="G96" s="6">
        <f t="shared" si="3"/>
        <v>6</v>
      </c>
      <c r="H96" s="6">
        <f t="shared" si="5"/>
        <v>46</v>
      </c>
    </row>
    <row r="97" spans="1:9" ht="12.75">
      <c r="A97" s="2">
        <v>96</v>
      </c>
      <c r="B97" t="s">
        <v>801</v>
      </c>
      <c r="C97" t="s">
        <v>263</v>
      </c>
      <c r="D97" t="s">
        <v>46</v>
      </c>
      <c r="E97" s="1">
        <v>0.014837962962962963</v>
      </c>
      <c r="F97" s="6">
        <f t="shared" si="4"/>
        <v>45</v>
      </c>
      <c r="G97" s="6">
        <f t="shared" si="3"/>
        <v>5</v>
      </c>
      <c r="H97" s="6">
        <f t="shared" si="5"/>
        <v>45</v>
      </c>
      <c r="I97" s="2">
        <v>1</v>
      </c>
    </row>
    <row r="98" spans="1:9" ht="12.75">
      <c r="A98" s="2">
        <v>97</v>
      </c>
      <c r="B98" t="s">
        <v>802</v>
      </c>
      <c r="C98" t="s">
        <v>266</v>
      </c>
      <c r="D98" t="s">
        <v>118</v>
      </c>
      <c r="E98" s="1">
        <v>0.01486111111111111</v>
      </c>
      <c r="F98" s="6">
        <f t="shared" si="4"/>
        <v>44</v>
      </c>
      <c r="G98" s="6">
        <f t="shared" si="3"/>
        <v>4</v>
      </c>
      <c r="H98" s="6">
        <f t="shared" si="5"/>
        <v>44</v>
      </c>
      <c r="I98" s="2">
        <v>1</v>
      </c>
    </row>
    <row r="99" spans="1:9" ht="12.75">
      <c r="A99" s="2">
        <v>98</v>
      </c>
      <c r="B99" t="s">
        <v>803</v>
      </c>
      <c r="C99" t="s">
        <v>363</v>
      </c>
      <c r="D99" t="s">
        <v>118</v>
      </c>
      <c r="E99" s="1">
        <v>0.014907407407407406</v>
      </c>
      <c r="F99" s="6">
        <f t="shared" si="4"/>
        <v>43</v>
      </c>
      <c r="G99" s="6">
        <f t="shared" si="3"/>
        <v>3</v>
      </c>
      <c r="H99" s="6">
        <f t="shared" si="5"/>
        <v>43</v>
      </c>
      <c r="I99" s="2">
        <v>1</v>
      </c>
    </row>
    <row r="100" spans="1:8" ht="12.75">
      <c r="A100" s="2">
        <v>99</v>
      </c>
      <c r="B100" t="s">
        <v>804</v>
      </c>
      <c r="C100" t="s">
        <v>114</v>
      </c>
      <c r="D100" t="s">
        <v>17</v>
      </c>
      <c r="E100" s="1">
        <v>0.015011574074074075</v>
      </c>
      <c r="F100" s="6" t="str">
        <f t="shared" si="4"/>
        <v>-</v>
      </c>
      <c r="G100" s="6">
        <f t="shared" si="3"/>
        <v>2</v>
      </c>
      <c r="H100" s="6">
        <f t="shared" si="5"/>
        <v>43</v>
      </c>
    </row>
    <row r="101" spans="1:8" ht="12.75">
      <c r="A101" s="2">
        <v>100</v>
      </c>
      <c r="B101" t="s">
        <v>805</v>
      </c>
      <c r="C101" t="s">
        <v>69</v>
      </c>
      <c r="D101" t="s">
        <v>17</v>
      </c>
      <c r="E101" s="1">
        <v>0.015081018518518516</v>
      </c>
      <c r="F101" s="6" t="str">
        <f t="shared" si="4"/>
        <v>-</v>
      </c>
      <c r="G101" s="6">
        <f t="shared" si="3"/>
        <v>1</v>
      </c>
      <c r="H101" s="6">
        <f t="shared" si="5"/>
        <v>43</v>
      </c>
    </row>
    <row r="102" spans="1:8" ht="12.75">
      <c r="A102" s="2">
        <v>101</v>
      </c>
      <c r="B102" t="s">
        <v>806</v>
      </c>
      <c r="C102" t="s">
        <v>69</v>
      </c>
      <c r="D102" t="s">
        <v>78</v>
      </c>
      <c r="E102" s="1">
        <v>0.015092592592592593</v>
      </c>
      <c r="F102" s="6" t="str">
        <f t="shared" si="4"/>
        <v>-</v>
      </c>
      <c r="G102" s="6">
        <f t="shared" si="3"/>
        <v>1</v>
      </c>
      <c r="H102" s="6">
        <f t="shared" si="5"/>
        <v>43</v>
      </c>
    </row>
    <row r="103" spans="1:8" ht="12.75">
      <c r="A103" s="2">
        <v>102</v>
      </c>
      <c r="B103" t="s">
        <v>937</v>
      </c>
      <c r="C103" t="s">
        <v>69</v>
      </c>
      <c r="D103" t="s">
        <v>118</v>
      </c>
      <c r="E103" s="1">
        <v>0.015104166666666667</v>
      </c>
      <c r="F103" s="6" t="str">
        <f t="shared" si="4"/>
        <v>-</v>
      </c>
      <c r="G103" s="6">
        <f t="shared" si="3"/>
        <v>1</v>
      </c>
      <c r="H103" s="6">
        <f t="shared" si="5"/>
        <v>43</v>
      </c>
    </row>
    <row r="104" spans="1:8" ht="12.75">
      <c r="A104" s="2">
        <v>103</v>
      </c>
      <c r="B104" t="s">
        <v>807</v>
      </c>
      <c r="C104" t="s">
        <v>122</v>
      </c>
      <c r="D104" t="s">
        <v>17</v>
      </c>
      <c r="E104" s="1">
        <v>0.015208333333333332</v>
      </c>
      <c r="F104" s="6" t="str">
        <f t="shared" si="4"/>
        <v>-</v>
      </c>
      <c r="G104" s="6">
        <f t="shared" si="3"/>
        <v>1</v>
      </c>
      <c r="H104" s="6">
        <f t="shared" si="5"/>
        <v>43</v>
      </c>
    </row>
    <row r="105" spans="1:8" ht="12.75">
      <c r="A105" s="2">
        <v>104</v>
      </c>
      <c r="B105" t="s">
        <v>938</v>
      </c>
      <c r="C105" t="s">
        <v>37</v>
      </c>
      <c r="D105" t="s">
        <v>125</v>
      </c>
      <c r="E105" s="1">
        <v>0.01521990740740741</v>
      </c>
      <c r="F105" s="6" t="str">
        <f t="shared" si="4"/>
        <v>-</v>
      </c>
      <c r="G105" s="6">
        <f t="shared" si="3"/>
        <v>1</v>
      </c>
      <c r="H105" s="6">
        <f t="shared" si="5"/>
        <v>43</v>
      </c>
    </row>
    <row r="106" spans="1:8" ht="12.75">
      <c r="A106" s="2">
        <v>105</v>
      </c>
      <c r="B106" t="s">
        <v>808</v>
      </c>
      <c r="C106" t="s">
        <v>122</v>
      </c>
      <c r="D106" t="s">
        <v>189</v>
      </c>
      <c r="E106" s="1">
        <v>0.015300925925925926</v>
      </c>
      <c r="F106" s="6" t="str">
        <f t="shared" si="4"/>
        <v>-</v>
      </c>
      <c r="G106" s="6">
        <f t="shared" si="3"/>
        <v>1</v>
      </c>
      <c r="H106" s="6">
        <f t="shared" si="5"/>
        <v>43</v>
      </c>
    </row>
    <row r="107" spans="1:9" ht="12.75">
      <c r="A107" s="2">
        <v>106</v>
      </c>
      <c r="B107" t="s">
        <v>809</v>
      </c>
      <c r="C107" t="s">
        <v>231</v>
      </c>
      <c r="D107" t="s">
        <v>46</v>
      </c>
      <c r="E107" s="1">
        <v>0.015625</v>
      </c>
      <c r="F107" s="6">
        <f t="shared" si="4"/>
        <v>42</v>
      </c>
      <c r="G107" s="6">
        <f t="shared" si="3"/>
        <v>1</v>
      </c>
      <c r="H107" s="6">
        <f t="shared" si="5"/>
        <v>42</v>
      </c>
      <c r="I107" s="2">
        <v>1</v>
      </c>
    </row>
    <row r="108" spans="1:8" ht="12.75">
      <c r="A108" s="2">
        <v>107</v>
      </c>
      <c r="B108" t="s">
        <v>810</v>
      </c>
      <c r="C108" t="s">
        <v>114</v>
      </c>
      <c r="D108" t="s">
        <v>17</v>
      </c>
      <c r="E108" s="1">
        <v>0.015717592592592592</v>
      </c>
      <c r="F108" s="6" t="str">
        <f t="shared" si="4"/>
        <v>-</v>
      </c>
      <c r="G108" s="6">
        <f t="shared" si="3"/>
        <v>1</v>
      </c>
      <c r="H108" s="6">
        <f t="shared" si="5"/>
        <v>42</v>
      </c>
    </row>
    <row r="109" spans="1:9" ht="12.75">
      <c r="A109" s="2">
        <v>108</v>
      </c>
      <c r="B109" t="s">
        <v>811</v>
      </c>
      <c r="C109" t="s">
        <v>275</v>
      </c>
      <c r="D109" t="s">
        <v>17</v>
      </c>
      <c r="E109" s="1">
        <v>0.015740740740740743</v>
      </c>
      <c r="F109" s="6">
        <f t="shared" si="4"/>
        <v>41</v>
      </c>
      <c r="G109" s="6">
        <f t="shared" si="3"/>
        <v>1</v>
      </c>
      <c r="H109" s="6">
        <f t="shared" si="5"/>
        <v>41</v>
      </c>
      <c r="I109" s="2">
        <v>1</v>
      </c>
    </row>
    <row r="110" spans="1:8" ht="12.75">
      <c r="A110" s="2">
        <v>109</v>
      </c>
      <c r="B110" t="s">
        <v>939</v>
      </c>
      <c r="C110" t="s">
        <v>40</v>
      </c>
      <c r="D110" t="s">
        <v>118</v>
      </c>
      <c r="E110" s="1">
        <v>0.01579861111111111</v>
      </c>
      <c r="F110" s="6" t="str">
        <f t="shared" si="4"/>
        <v>-</v>
      </c>
      <c r="G110" s="6">
        <f t="shared" si="3"/>
        <v>1</v>
      </c>
      <c r="H110" s="6">
        <f t="shared" si="5"/>
        <v>41</v>
      </c>
    </row>
    <row r="111" spans="1:8" ht="12.75">
      <c r="A111" s="2">
        <v>110</v>
      </c>
      <c r="B111" t="s">
        <v>812</v>
      </c>
      <c r="C111" t="s">
        <v>40</v>
      </c>
      <c r="D111" t="s">
        <v>125</v>
      </c>
      <c r="E111" s="1">
        <v>0.015844907407407408</v>
      </c>
      <c r="F111" s="6" t="str">
        <f t="shared" si="4"/>
        <v>-</v>
      </c>
      <c r="G111" s="6">
        <f t="shared" si="3"/>
        <v>1</v>
      </c>
      <c r="H111" s="6">
        <f t="shared" si="5"/>
        <v>41</v>
      </c>
    </row>
    <row r="112" spans="1:8" ht="12.75">
      <c r="A112" s="2">
        <v>111</v>
      </c>
      <c r="B112" t="s">
        <v>813</v>
      </c>
      <c r="C112" t="s">
        <v>114</v>
      </c>
      <c r="D112" t="s">
        <v>46</v>
      </c>
      <c r="E112" s="1">
        <v>0.015925925925925927</v>
      </c>
      <c r="F112" s="6" t="str">
        <f t="shared" si="4"/>
        <v>-</v>
      </c>
      <c r="G112" s="6">
        <f t="shared" si="3"/>
        <v>1</v>
      </c>
      <c r="H112" s="6">
        <f t="shared" si="5"/>
        <v>41</v>
      </c>
    </row>
    <row r="113" spans="1:8" ht="12.75">
      <c r="A113" s="2">
        <v>112</v>
      </c>
      <c r="B113" t="s">
        <v>814</v>
      </c>
      <c r="C113" t="s">
        <v>130</v>
      </c>
      <c r="D113" t="s">
        <v>46</v>
      </c>
      <c r="E113" s="1">
        <v>0.015949074074074074</v>
      </c>
      <c r="F113" s="6" t="str">
        <f t="shared" si="4"/>
        <v>-</v>
      </c>
      <c r="G113" s="6">
        <f t="shared" si="3"/>
        <v>1</v>
      </c>
      <c r="H113" s="6">
        <f t="shared" si="5"/>
        <v>41</v>
      </c>
    </row>
    <row r="114" spans="1:8" ht="12.75">
      <c r="A114" s="2">
        <v>113</v>
      </c>
      <c r="B114" t="s">
        <v>815</v>
      </c>
      <c r="C114" t="s">
        <v>69</v>
      </c>
      <c r="D114" t="s">
        <v>125</v>
      </c>
      <c r="E114" s="1">
        <v>0.01601851851851852</v>
      </c>
      <c r="F114" s="6" t="str">
        <f t="shared" si="4"/>
        <v>-</v>
      </c>
      <c r="G114" s="6">
        <f t="shared" si="3"/>
        <v>1</v>
      </c>
      <c r="H114" s="6">
        <f t="shared" si="5"/>
        <v>41</v>
      </c>
    </row>
    <row r="115" spans="1:9" ht="12.75">
      <c r="A115" s="2">
        <v>114</v>
      </c>
      <c r="B115" t="s">
        <v>816</v>
      </c>
      <c r="C115" t="s">
        <v>97</v>
      </c>
      <c r="D115" t="s">
        <v>17</v>
      </c>
      <c r="E115" s="1">
        <v>0.016041666666666666</v>
      </c>
      <c r="F115" s="6">
        <f t="shared" si="4"/>
        <v>40</v>
      </c>
      <c r="G115" s="6">
        <f t="shared" si="3"/>
        <v>1</v>
      </c>
      <c r="H115" s="6">
        <f t="shared" si="5"/>
        <v>40</v>
      </c>
      <c r="I115" s="2">
        <v>1</v>
      </c>
    </row>
    <row r="116" spans="1:8" ht="12.75">
      <c r="A116" s="2">
        <v>115</v>
      </c>
      <c r="B116" t="s">
        <v>817</v>
      </c>
      <c r="C116" t="s">
        <v>37</v>
      </c>
      <c r="D116" t="s">
        <v>125</v>
      </c>
      <c r="E116" s="1">
        <v>0.01628472222222222</v>
      </c>
      <c r="F116" s="6" t="str">
        <f t="shared" si="4"/>
        <v>-</v>
      </c>
      <c r="G116" s="6">
        <f t="shared" si="3"/>
        <v>1</v>
      </c>
      <c r="H116" s="6">
        <f t="shared" si="5"/>
        <v>40</v>
      </c>
    </row>
    <row r="117" spans="1:8" ht="12.75">
      <c r="A117" s="2">
        <v>116</v>
      </c>
      <c r="B117" t="s">
        <v>818</v>
      </c>
      <c r="C117" t="s">
        <v>130</v>
      </c>
      <c r="D117" t="s">
        <v>125</v>
      </c>
      <c r="E117" s="1">
        <v>0.016354166666666666</v>
      </c>
      <c r="F117" s="6" t="str">
        <f t="shared" si="4"/>
        <v>-</v>
      </c>
      <c r="G117" s="6">
        <f t="shared" si="3"/>
        <v>1</v>
      </c>
      <c r="H117" s="6">
        <f t="shared" si="5"/>
        <v>40</v>
      </c>
    </row>
    <row r="118" spans="1:8" ht="12.75">
      <c r="A118" s="2">
        <v>117</v>
      </c>
      <c r="B118" t="s">
        <v>940</v>
      </c>
      <c r="C118" t="s">
        <v>40</v>
      </c>
      <c r="D118" t="s">
        <v>46</v>
      </c>
      <c r="E118" s="1">
        <v>0.016377314814814813</v>
      </c>
      <c r="F118" s="6" t="str">
        <f t="shared" si="4"/>
        <v>-</v>
      </c>
      <c r="G118" s="6">
        <f t="shared" si="3"/>
        <v>1</v>
      </c>
      <c r="H118" s="6">
        <f t="shared" si="5"/>
        <v>40</v>
      </c>
    </row>
    <row r="119" spans="1:8" ht="12.75">
      <c r="A119" s="2">
        <v>118</v>
      </c>
      <c r="B119" t="s">
        <v>819</v>
      </c>
      <c r="C119" t="s">
        <v>122</v>
      </c>
      <c r="D119" t="s">
        <v>46</v>
      </c>
      <c r="E119" s="1">
        <v>0.016458333333333332</v>
      </c>
      <c r="F119" s="6" t="str">
        <f t="shared" si="4"/>
        <v>-</v>
      </c>
      <c r="G119" s="6">
        <f t="shared" si="3"/>
        <v>1</v>
      </c>
      <c r="H119" s="6">
        <f t="shared" si="5"/>
        <v>40</v>
      </c>
    </row>
    <row r="120" spans="1:8" ht="12.75">
      <c r="A120" s="2">
        <v>119</v>
      </c>
      <c r="B120" t="s">
        <v>820</v>
      </c>
      <c r="C120" t="s">
        <v>114</v>
      </c>
      <c r="D120" t="s">
        <v>125</v>
      </c>
      <c r="E120" s="1">
        <v>0.016516203703703703</v>
      </c>
      <c r="F120" s="6" t="str">
        <f t="shared" si="4"/>
        <v>-</v>
      </c>
      <c r="G120" s="6">
        <f t="shared" si="3"/>
        <v>1</v>
      </c>
      <c r="H120" s="6">
        <f t="shared" si="5"/>
        <v>40</v>
      </c>
    </row>
    <row r="121" spans="1:8" ht="12.75">
      <c r="A121" s="2">
        <v>120</v>
      </c>
      <c r="B121" t="s">
        <v>821</v>
      </c>
      <c r="C121" t="s">
        <v>69</v>
      </c>
      <c r="D121" t="s">
        <v>17</v>
      </c>
      <c r="E121" s="1">
        <v>0.016550925925925924</v>
      </c>
      <c r="F121" s="6" t="str">
        <f t="shared" si="4"/>
        <v>-</v>
      </c>
      <c r="G121" s="6">
        <f t="shared" si="3"/>
        <v>1</v>
      </c>
      <c r="H121" s="6">
        <f t="shared" si="5"/>
        <v>40</v>
      </c>
    </row>
    <row r="122" spans="1:8" ht="12.75">
      <c r="A122" s="2">
        <v>121</v>
      </c>
      <c r="B122" t="s">
        <v>822</v>
      </c>
      <c r="C122" t="s">
        <v>130</v>
      </c>
      <c r="D122" t="s">
        <v>78</v>
      </c>
      <c r="E122" s="1">
        <v>0.016770833333333332</v>
      </c>
      <c r="F122" s="6" t="str">
        <f t="shared" si="4"/>
        <v>-</v>
      </c>
      <c r="G122" s="6">
        <f t="shared" si="3"/>
        <v>1</v>
      </c>
      <c r="H122" s="6">
        <f t="shared" si="5"/>
        <v>40</v>
      </c>
    </row>
    <row r="123" spans="1:8" ht="12.75">
      <c r="A123" s="2">
        <v>122</v>
      </c>
      <c r="B123" t="s">
        <v>823</v>
      </c>
      <c r="C123" t="s">
        <v>263</v>
      </c>
      <c r="D123" t="s">
        <v>17</v>
      </c>
      <c r="E123" s="1">
        <v>0.01704861111111111</v>
      </c>
      <c r="F123" s="6" t="str">
        <f t="shared" si="4"/>
        <v>-</v>
      </c>
      <c r="G123" s="6">
        <f t="shared" si="3"/>
        <v>1</v>
      </c>
      <c r="H123" s="6">
        <f t="shared" si="5"/>
        <v>40</v>
      </c>
    </row>
    <row r="124" spans="1:9" ht="12.75">
      <c r="A124" s="2">
        <v>123</v>
      </c>
      <c r="B124" t="s">
        <v>824</v>
      </c>
      <c r="C124" t="s">
        <v>275</v>
      </c>
      <c r="D124" t="s">
        <v>17</v>
      </c>
      <c r="E124" s="1">
        <v>0.01721064814814815</v>
      </c>
      <c r="F124" s="6">
        <f t="shared" si="4"/>
        <v>39</v>
      </c>
      <c r="G124" s="6">
        <f t="shared" si="3"/>
        <v>1</v>
      </c>
      <c r="H124" s="6">
        <f t="shared" si="5"/>
        <v>39</v>
      </c>
      <c r="I124" s="2">
        <v>1</v>
      </c>
    </row>
    <row r="125" spans="1:8" ht="12.75">
      <c r="A125" s="2">
        <v>124</v>
      </c>
      <c r="B125" t="s">
        <v>825</v>
      </c>
      <c r="C125" t="s">
        <v>40</v>
      </c>
      <c r="D125" t="s">
        <v>495</v>
      </c>
      <c r="E125" s="1">
        <v>0.017222222222222222</v>
      </c>
      <c r="F125" s="6" t="str">
        <f t="shared" si="4"/>
        <v>-</v>
      </c>
      <c r="G125" s="6">
        <f t="shared" si="3"/>
        <v>1</v>
      </c>
      <c r="H125" s="6">
        <f t="shared" si="5"/>
        <v>39</v>
      </c>
    </row>
    <row r="126" spans="1:8" ht="12.75">
      <c r="A126" s="2">
        <v>125</v>
      </c>
      <c r="B126" t="s">
        <v>826</v>
      </c>
      <c r="C126" t="s">
        <v>130</v>
      </c>
      <c r="D126" t="s">
        <v>118</v>
      </c>
      <c r="E126" s="1">
        <v>0.017314814814814814</v>
      </c>
      <c r="F126" s="6" t="str">
        <f t="shared" si="4"/>
        <v>-</v>
      </c>
      <c r="G126" s="6">
        <f t="shared" si="3"/>
        <v>1</v>
      </c>
      <c r="H126" s="6">
        <f t="shared" si="5"/>
        <v>39</v>
      </c>
    </row>
    <row r="127" spans="1:8" ht="12.75">
      <c r="A127" s="2">
        <v>126</v>
      </c>
      <c r="B127" t="s">
        <v>827</v>
      </c>
      <c r="C127" t="s">
        <v>114</v>
      </c>
      <c r="D127" t="s">
        <v>125</v>
      </c>
      <c r="E127" s="1">
        <v>0.017546296296296296</v>
      </c>
      <c r="F127" s="6" t="str">
        <f t="shared" si="4"/>
        <v>-</v>
      </c>
      <c r="G127" s="6">
        <f t="shared" si="3"/>
        <v>1</v>
      </c>
      <c r="H127" s="6">
        <f t="shared" si="5"/>
        <v>39</v>
      </c>
    </row>
    <row r="128" spans="1:8" ht="12.75">
      <c r="A128" s="2">
        <v>127</v>
      </c>
      <c r="B128" t="s">
        <v>941</v>
      </c>
      <c r="C128" t="s">
        <v>40</v>
      </c>
      <c r="D128" t="s">
        <v>495</v>
      </c>
      <c r="E128" s="1">
        <v>0.017604166666666667</v>
      </c>
      <c r="F128" s="6" t="str">
        <f t="shared" si="4"/>
        <v>-</v>
      </c>
      <c r="G128" s="6">
        <f t="shared" si="3"/>
        <v>1</v>
      </c>
      <c r="H128" s="6">
        <f t="shared" si="5"/>
        <v>39</v>
      </c>
    </row>
    <row r="129" spans="1:9" ht="12.75">
      <c r="A129" s="2">
        <v>128</v>
      </c>
      <c r="B129" t="s">
        <v>828</v>
      </c>
      <c r="C129" t="s">
        <v>275</v>
      </c>
      <c r="D129" t="s">
        <v>118</v>
      </c>
      <c r="E129" s="1">
        <v>0.017777777777777778</v>
      </c>
      <c r="F129" s="6">
        <f t="shared" si="4"/>
        <v>38</v>
      </c>
      <c r="G129" s="6">
        <f t="shared" si="3"/>
        <v>1</v>
      </c>
      <c r="H129" s="6">
        <f t="shared" si="5"/>
        <v>38</v>
      </c>
      <c r="I129" s="2">
        <v>1</v>
      </c>
    </row>
    <row r="130" spans="1:8" ht="12.75">
      <c r="A130" s="2">
        <v>129</v>
      </c>
      <c r="B130" t="s">
        <v>829</v>
      </c>
      <c r="C130" t="s">
        <v>69</v>
      </c>
      <c r="D130" t="s">
        <v>125</v>
      </c>
      <c r="E130" s="1">
        <v>0.01826388888888889</v>
      </c>
      <c r="F130" s="6" t="str">
        <f t="shared" si="4"/>
        <v>-</v>
      </c>
      <c r="G130" s="6">
        <f t="shared" si="3"/>
        <v>1</v>
      </c>
      <c r="H130" s="6">
        <f t="shared" si="5"/>
        <v>38</v>
      </c>
    </row>
    <row r="131" spans="1:9" ht="12.75">
      <c r="A131" s="2">
        <v>130</v>
      </c>
      <c r="B131" t="s">
        <v>830</v>
      </c>
      <c r="C131" t="s">
        <v>537</v>
      </c>
      <c r="D131" t="s">
        <v>118</v>
      </c>
      <c r="E131" s="1">
        <v>0.01869212962962963</v>
      </c>
      <c r="F131" s="6">
        <f t="shared" si="4"/>
        <v>37</v>
      </c>
      <c r="G131" s="6">
        <f>MAX(G130-1,1)</f>
        <v>1</v>
      </c>
      <c r="H131" s="6">
        <f t="shared" si="5"/>
        <v>37</v>
      </c>
      <c r="I131" s="2">
        <v>1</v>
      </c>
    </row>
    <row r="132" spans="1:8" ht="12.75">
      <c r="A132" s="2">
        <v>131</v>
      </c>
      <c r="B132" t="s">
        <v>831</v>
      </c>
      <c r="C132" t="s">
        <v>69</v>
      </c>
      <c r="D132" t="s">
        <v>118</v>
      </c>
      <c r="E132" s="1">
        <v>0.018912037037037036</v>
      </c>
      <c r="F132" s="6" t="str">
        <f>IF(I132=1,H131-1,"-")</f>
        <v>-</v>
      </c>
      <c r="G132" s="6">
        <f>MAX(G131-1,1)</f>
        <v>1</v>
      </c>
      <c r="H132" s="6">
        <f>IF(I132=1,H131-1,H131)</f>
        <v>37</v>
      </c>
    </row>
    <row r="133" spans="1:8" ht="12.75">
      <c r="A133" s="2">
        <v>132</v>
      </c>
      <c r="B133" t="s">
        <v>832</v>
      </c>
      <c r="C133" t="s">
        <v>40</v>
      </c>
      <c r="D133" t="s">
        <v>300</v>
      </c>
      <c r="E133" s="1">
        <v>0.018969907407407408</v>
      </c>
      <c r="F133" s="6" t="str">
        <f>IF(I133=1,H132-1,"-")</f>
        <v>-</v>
      </c>
      <c r="G133" s="6">
        <f>MAX(G132-1,1)</f>
        <v>1</v>
      </c>
      <c r="H133" s="6">
        <f>IF(I133=1,H132-1,H132)</f>
        <v>37</v>
      </c>
    </row>
    <row r="134" spans="1:8" ht="12.75">
      <c r="A134" s="2">
        <v>133</v>
      </c>
      <c r="B134" t="s">
        <v>833</v>
      </c>
      <c r="C134" t="s">
        <v>69</v>
      </c>
      <c r="D134" t="s">
        <v>125</v>
      </c>
      <c r="E134" s="1">
        <v>0.019305555555555555</v>
      </c>
      <c r="F134" s="6" t="str">
        <f>IF(I134=1,H133-1,"-")</f>
        <v>-</v>
      </c>
      <c r="G134" s="6">
        <f>MAX(G133-1,1)</f>
        <v>1</v>
      </c>
      <c r="H134" s="6">
        <f>IF(I134=1,H133-1,H133)</f>
        <v>37</v>
      </c>
    </row>
    <row r="135" spans="1:8" ht="12.75">
      <c r="A135" s="2">
        <v>134</v>
      </c>
      <c r="B135" t="s">
        <v>834</v>
      </c>
      <c r="C135" t="s">
        <v>40</v>
      </c>
      <c r="D135" t="s">
        <v>495</v>
      </c>
      <c r="E135" s="1">
        <v>0.021261574074074075</v>
      </c>
      <c r="F135" s="6" t="str">
        <f>IF(I135=1,H134-1,"-")</f>
        <v>-</v>
      </c>
      <c r="G135" s="6">
        <f>MAX(G134-1,1)</f>
        <v>1</v>
      </c>
      <c r="H135" s="6">
        <f>IF(I135=1,H134-1,H134)</f>
        <v>37</v>
      </c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1.4218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9" t="s">
        <v>837</v>
      </c>
      <c r="B1" s="9" t="s">
        <v>7</v>
      </c>
      <c r="C1" s="10" t="s">
        <v>842</v>
      </c>
      <c r="D1" s="10"/>
      <c r="E1" s="10"/>
      <c r="F1" s="10"/>
      <c r="G1" s="10"/>
      <c r="H1" s="10"/>
      <c r="I1" s="9" t="s">
        <v>843</v>
      </c>
    </row>
    <row r="2" spans="1:10" ht="12.75">
      <c r="A2" s="9">
        <v>1</v>
      </c>
      <c r="B2" s="11" t="s">
        <v>847</v>
      </c>
      <c r="C2" s="2">
        <v>100</v>
      </c>
      <c r="D2" s="2">
        <v>97</v>
      </c>
      <c r="E2" s="2">
        <v>94</v>
      </c>
      <c r="F2" s="2">
        <v>93</v>
      </c>
      <c r="G2" s="2">
        <v>89</v>
      </c>
      <c r="H2" s="2">
        <v>80</v>
      </c>
      <c r="I2" s="9">
        <f aca="true" t="shared" si="0" ref="I2:I22">SUM(C2:H2)</f>
        <v>553</v>
      </c>
      <c r="J2" s="2"/>
    </row>
    <row r="3" spans="1:10" ht="12.75">
      <c r="A3" s="9">
        <v>2</v>
      </c>
      <c r="B3" s="11" t="s">
        <v>846</v>
      </c>
      <c r="C3" s="2">
        <v>99</v>
      </c>
      <c r="D3" s="2">
        <v>98</v>
      </c>
      <c r="E3" s="2">
        <v>84</v>
      </c>
      <c r="F3" s="2">
        <v>75</v>
      </c>
      <c r="G3" s="2">
        <v>71</v>
      </c>
      <c r="H3" s="2">
        <v>67</v>
      </c>
      <c r="I3" s="9">
        <f t="shared" si="0"/>
        <v>494</v>
      </c>
      <c r="J3" s="2"/>
    </row>
    <row r="4" spans="1:10" ht="12.75">
      <c r="A4" s="9">
        <v>3</v>
      </c>
      <c r="B4" s="11" t="s">
        <v>844</v>
      </c>
      <c r="C4" s="2">
        <v>95</v>
      </c>
      <c r="D4" s="2">
        <v>82</v>
      </c>
      <c r="E4" s="2">
        <v>78</v>
      </c>
      <c r="F4" s="2">
        <v>74</v>
      </c>
      <c r="G4" s="2">
        <v>73</v>
      </c>
      <c r="H4" s="2">
        <v>68</v>
      </c>
      <c r="I4" s="9">
        <f t="shared" si="0"/>
        <v>470</v>
      </c>
      <c r="J4" s="2"/>
    </row>
    <row r="5" spans="1:9" ht="12.75">
      <c r="A5" s="9">
        <v>4</v>
      </c>
      <c r="B5" s="11" t="s">
        <v>848</v>
      </c>
      <c r="C5" s="2">
        <v>88</v>
      </c>
      <c r="D5" s="2">
        <v>85</v>
      </c>
      <c r="E5" s="2">
        <v>81</v>
      </c>
      <c r="F5" s="2">
        <v>70</v>
      </c>
      <c r="G5" s="2">
        <v>66</v>
      </c>
      <c r="H5" s="2">
        <v>65</v>
      </c>
      <c r="I5" s="9">
        <f t="shared" si="0"/>
        <v>455</v>
      </c>
    </row>
    <row r="6" spans="1:10" ht="12.75">
      <c r="A6" s="9">
        <v>5</v>
      </c>
      <c r="B6" s="11" t="s">
        <v>845</v>
      </c>
      <c r="C6" s="2">
        <v>83</v>
      </c>
      <c r="D6" s="2">
        <v>72</v>
      </c>
      <c r="E6" s="2">
        <v>69</v>
      </c>
      <c r="F6" s="2">
        <v>63</v>
      </c>
      <c r="G6" s="2">
        <v>61</v>
      </c>
      <c r="H6" s="2">
        <v>50</v>
      </c>
      <c r="I6" s="9">
        <f t="shared" si="0"/>
        <v>398</v>
      </c>
      <c r="J6" s="2"/>
    </row>
    <row r="7" spans="1:9" ht="12.75">
      <c r="A7" s="9">
        <v>6</v>
      </c>
      <c r="B7" s="11" t="s">
        <v>122</v>
      </c>
      <c r="C7" s="2">
        <v>86</v>
      </c>
      <c r="D7" s="2">
        <v>79</v>
      </c>
      <c r="E7" s="2">
        <v>62</v>
      </c>
      <c r="F7" s="2">
        <v>60</v>
      </c>
      <c r="G7" s="2">
        <v>56</v>
      </c>
      <c r="H7" s="2">
        <v>53</v>
      </c>
      <c r="I7" s="9">
        <f t="shared" si="0"/>
        <v>396</v>
      </c>
    </row>
    <row r="8" spans="1:10" ht="12.75">
      <c r="A8" s="9">
        <v>7</v>
      </c>
      <c r="B8" s="11" t="s">
        <v>97</v>
      </c>
      <c r="C8" s="2">
        <v>92</v>
      </c>
      <c r="D8" s="2">
        <v>90</v>
      </c>
      <c r="E8" s="2">
        <v>54</v>
      </c>
      <c r="F8" s="2">
        <v>52</v>
      </c>
      <c r="G8" s="2">
        <v>48</v>
      </c>
      <c r="H8" s="2">
        <v>40</v>
      </c>
      <c r="I8" s="9">
        <f t="shared" si="0"/>
        <v>376</v>
      </c>
      <c r="J8" s="2"/>
    </row>
    <row r="9" spans="1:9" ht="12.75">
      <c r="A9" s="9">
        <v>8</v>
      </c>
      <c r="B9" s="11" t="s">
        <v>263</v>
      </c>
      <c r="C9" s="2">
        <v>59</v>
      </c>
      <c r="D9" s="2">
        <v>55</v>
      </c>
      <c r="E9" s="2">
        <v>51</v>
      </c>
      <c r="F9" s="2">
        <v>49</v>
      </c>
      <c r="G9" s="2">
        <v>47</v>
      </c>
      <c r="H9" s="2">
        <v>45</v>
      </c>
      <c r="I9" s="9">
        <f t="shared" si="0"/>
        <v>306</v>
      </c>
    </row>
    <row r="10" spans="1:9" ht="12.75">
      <c r="A10" s="9">
        <v>9</v>
      </c>
      <c r="B10" s="11" t="s">
        <v>859</v>
      </c>
      <c r="C10" s="2">
        <v>96</v>
      </c>
      <c r="D10" s="2">
        <v>91</v>
      </c>
      <c r="E10" s="2">
        <v>87</v>
      </c>
      <c r="F10" s="2"/>
      <c r="G10" s="2"/>
      <c r="H10" s="2"/>
      <c r="I10" s="9">
        <f t="shared" si="0"/>
        <v>274</v>
      </c>
    </row>
    <row r="11" spans="1:10" ht="12.75">
      <c r="A11" s="9">
        <v>10</v>
      </c>
      <c r="B11" s="11" t="s">
        <v>854</v>
      </c>
      <c r="C11" s="2">
        <v>76</v>
      </c>
      <c r="D11" s="2">
        <v>58</v>
      </c>
      <c r="E11" s="2">
        <v>44</v>
      </c>
      <c r="F11" s="2"/>
      <c r="G11" s="2"/>
      <c r="H11" s="2"/>
      <c r="I11" s="9">
        <f t="shared" si="0"/>
        <v>178</v>
      </c>
      <c r="J11" s="2"/>
    </row>
    <row r="12" spans="1:10" ht="12.75">
      <c r="A12" s="9">
        <v>11</v>
      </c>
      <c r="B12" s="11" t="s">
        <v>275</v>
      </c>
      <c r="C12" s="2">
        <v>57</v>
      </c>
      <c r="D12" s="2">
        <v>41</v>
      </c>
      <c r="E12" s="2">
        <v>39</v>
      </c>
      <c r="F12" s="2">
        <v>38</v>
      </c>
      <c r="G12" s="2"/>
      <c r="H12" s="2"/>
      <c r="I12" s="9">
        <f t="shared" si="0"/>
        <v>175</v>
      </c>
      <c r="J12" s="2"/>
    </row>
    <row r="13" spans="1:9" ht="12.75">
      <c r="A13" s="9">
        <v>12</v>
      </c>
      <c r="B13" s="11" t="s">
        <v>168</v>
      </c>
      <c r="C13" s="2">
        <v>77</v>
      </c>
      <c r="D13" s="2">
        <v>46</v>
      </c>
      <c r="E13" s="2"/>
      <c r="F13" s="2"/>
      <c r="G13" s="2"/>
      <c r="H13" s="2"/>
      <c r="I13" s="9">
        <f t="shared" si="0"/>
        <v>123</v>
      </c>
    </row>
    <row r="14" spans="1:9" ht="12.75">
      <c r="A14" s="9">
        <v>13</v>
      </c>
      <c r="B14" s="11" t="s">
        <v>849</v>
      </c>
      <c r="C14" s="2">
        <v>64</v>
      </c>
      <c r="D14" s="2">
        <v>42</v>
      </c>
      <c r="E14" s="2"/>
      <c r="F14" s="2"/>
      <c r="G14" s="2"/>
      <c r="H14" s="2"/>
      <c r="I14" s="9">
        <f t="shared" si="0"/>
        <v>106</v>
      </c>
    </row>
    <row r="15" spans="1:9" ht="12.75">
      <c r="A15" s="9">
        <v>14</v>
      </c>
      <c r="B15" s="11" t="s">
        <v>855</v>
      </c>
      <c r="C15" s="2">
        <v>43</v>
      </c>
      <c r="D15" s="2"/>
      <c r="E15" s="2"/>
      <c r="F15" s="2"/>
      <c r="G15" s="2"/>
      <c r="H15" s="2"/>
      <c r="I15" s="9">
        <f t="shared" si="0"/>
        <v>43</v>
      </c>
    </row>
    <row r="16" spans="1:9" ht="12.75">
      <c r="A16" s="9">
        <v>15</v>
      </c>
      <c r="B16" s="11" t="s">
        <v>850</v>
      </c>
      <c r="C16" s="2">
        <v>37</v>
      </c>
      <c r="D16" s="2"/>
      <c r="E16" s="2"/>
      <c r="F16" s="2"/>
      <c r="G16" s="2"/>
      <c r="H16" s="2"/>
      <c r="I16" s="9">
        <f t="shared" si="0"/>
        <v>37</v>
      </c>
    </row>
    <row r="17" spans="1:9" ht="12.75">
      <c r="A17" s="9" t="s">
        <v>851</v>
      </c>
      <c r="B17" s="11" t="s">
        <v>852</v>
      </c>
      <c r="C17" s="2"/>
      <c r="D17" s="2"/>
      <c r="E17" s="2"/>
      <c r="F17" s="2"/>
      <c r="G17" s="2"/>
      <c r="H17" s="2"/>
      <c r="I17" s="9">
        <f t="shared" si="0"/>
        <v>0</v>
      </c>
    </row>
    <row r="18" spans="1:9" ht="12.75">
      <c r="A18" s="9" t="s">
        <v>851</v>
      </c>
      <c r="B18" s="11" t="s">
        <v>853</v>
      </c>
      <c r="C18" s="2"/>
      <c r="D18" s="2"/>
      <c r="E18" s="2"/>
      <c r="F18" s="2"/>
      <c r="G18" s="2"/>
      <c r="H18" s="2"/>
      <c r="I18" s="9">
        <f t="shared" si="0"/>
        <v>0</v>
      </c>
    </row>
    <row r="19" spans="1:9" ht="12.75">
      <c r="A19" s="9" t="s">
        <v>851</v>
      </c>
      <c r="B19" s="11" t="s">
        <v>856</v>
      </c>
      <c r="C19" s="2"/>
      <c r="D19" s="2"/>
      <c r="E19" s="2"/>
      <c r="F19" s="2"/>
      <c r="G19" s="2"/>
      <c r="H19" s="2"/>
      <c r="I19" s="9">
        <f t="shared" si="0"/>
        <v>0</v>
      </c>
    </row>
    <row r="20" spans="1:9" ht="12.75">
      <c r="A20" s="9" t="s">
        <v>851</v>
      </c>
      <c r="B20" s="11" t="s">
        <v>703</v>
      </c>
      <c r="C20" s="2"/>
      <c r="D20" s="2"/>
      <c r="E20" s="2"/>
      <c r="F20" s="2"/>
      <c r="G20" s="2"/>
      <c r="H20" s="2"/>
      <c r="I20" s="9">
        <f t="shared" si="0"/>
        <v>0</v>
      </c>
    </row>
    <row r="21" spans="1:9" ht="12.75">
      <c r="A21" s="9" t="s">
        <v>851</v>
      </c>
      <c r="B21" s="11" t="s">
        <v>857</v>
      </c>
      <c r="C21" s="2"/>
      <c r="D21" s="2"/>
      <c r="E21" s="2"/>
      <c r="F21" s="2"/>
      <c r="G21" s="2"/>
      <c r="H21" s="2"/>
      <c r="I21" s="9">
        <f t="shared" si="0"/>
        <v>0</v>
      </c>
    </row>
    <row r="22" spans="1:9" ht="12.75">
      <c r="A22" s="9" t="s">
        <v>851</v>
      </c>
      <c r="B22" s="11" t="s">
        <v>858</v>
      </c>
      <c r="C22" s="2"/>
      <c r="D22" s="2"/>
      <c r="E22" s="2"/>
      <c r="F22" s="2"/>
      <c r="G22" s="2"/>
      <c r="H22" s="2"/>
      <c r="I22" s="9">
        <f t="shared" si="0"/>
        <v>0</v>
      </c>
    </row>
    <row r="23" spans="1:9" ht="12.75">
      <c r="A23" s="9"/>
      <c r="B23" s="11"/>
      <c r="C23" s="2"/>
      <c r="D23" s="2"/>
      <c r="E23" s="2"/>
      <c r="F23" s="2"/>
      <c r="G23" s="2"/>
      <c r="H23" s="2"/>
      <c r="I23" s="9"/>
    </row>
    <row r="24" spans="1:9" ht="12.75" hidden="1">
      <c r="A24" s="9"/>
      <c r="B24" s="12"/>
      <c r="C24" s="12" t="s">
        <v>860</v>
      </c>
      <c r="I24" s="9"/>
    </row>
    <row r="25" spans="1:10" ht="12.75" hidden="1">
      <c r="A25" s="9"/>
      <c r="C25" s="13" t="s">
        <v>695</v>
      </c>
      <c r="D25" t="s">
        <v>861</v>
      </c>
      <c r="I25">
        <f>SUM(I2:I22)</f>
        <v>4384</v>
      </c>
      <c r="J25" t="s">
        <v>862</v>
      </c>
    </row>
    <row r="26" spans="1:10" ht="12.75" hidden="1">
      <c r="A26" s="9"/>
      <c r="B26" s="2"/>
      <c r="C26">
        <f>MAX(C2:H22)</f>
        <v>100</v>
      </c>
      <c r="D26">
        <f>MIN(C2:H22)</f>
        <v>37</v>
      </c>
      <c r="I26">
        <f>(C26*(C26+1)-D26*(D26-1))/2</f>
        <v>4384</v>
      </c>
      <c r="J26" t="s">
        <v>863</v>
      </c>
    </row>
    <row r="27" spans="1:9" ht="12.75" hidden="1">
      <c r="A27" s="9"/>
      <c r="I27" s="2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2" bestFit="1" customWidth="1"/>
    <col min="2" max="2" width="17.7109375" style="0" bestFit="1" customWidth="1"/>
    <col min="3" max="3" width="23.7109375" style="0" bestFit="1" customWidth="1"/>
    <col min="4" max="4" width="13.140625" style="0" bestFit="1" customWidth="1"/>
    <col min="8" max="8" width="0" style="0" hidden="1" customWidth="1"/>
    <col min="9" max="9" width="0" style="2" hidden="1" customWidth="1"/>
  </cols>
  <sheetData>
    <row r="1" spans="1:9" s="3" customFormat="1" ht="12.75">
      <c r="A1" s="3" t="s">
        <v>837</v>
      </c>
      <c r="B1" s="3" t="s">
        <v>838</v>
      </c>
      <c r="C1" s="3" t="s">
        <v>7</v>
      </c>
      <c r="D1" s="3" t="s">
        <v>11</v>
      </c>
      <c r="E1" s="3" t="s">
        <v>839</v>
      </c>
      <c r="F1" s="4" t="s">
        <v>840</v>
      </c>
      <c r="G1" s="4" t="s">
        <v>841</v>
      </c>
      <c r="H1" s="4"/>
      <c r="I1" s="5"/>
    </row>
    <row r="2" spans="1:9" ht="12.75">
      <c r="A2" s="2">
        <v>1</v>
      </c>
      <c r="B2" t="s">
        <v>864</v>
      </c>
      <c r="C2" t="s">
        <v>37</v>
      </c>
      <c r="D2" t="s">
        <v>104</v>
      </c>
      <c r="E2" s="1">
        <v>0.012291666666666666</v>
      </c>
      <c r="F2" s="6">
        <v>60</v>
      </c>
      <c r="G2" s="6">
        <v>60</v>
      </c>
      <c r="H2" s="6">
        <v>60</v>
      </c>
      <c r="I2" s="7">
        <v>1</v>
      </c>
    </row>
    <row r="3" spans="1:9" ht="12.75">
      <c r="A3" s="2">
        <v>2</v>
      </c>
      <c r="B3" t="s">
        <v>865</v>
      </c>
      <c r="C3" t="s">
        <v>37</v>
      </c>
      <c r="D3" t="s">
        <v>104</v>
      </c>
      <c r="E3" s="1">
        <v>0.01252314814814815</v>
      </c>
      <c r="F3" s="6">
        <f>IF(I3=1,H2-1,"-")</f>
        <v>59</v>
      </c>
      <c r="G3" s="6">
        <f aca="true" t="shared" si="0" ref="G3:G66">MAX(G2-1,1)</f>
        <v>59</v>
      </c>
      <c r="H3" s="6">
        <f>IF(I3=1,H2-1,H2)</f>
        <v>59</v>
      </c>
      <c r="I3" s="7">
        <v>1</v>
      </c>
    </row>
    <row r="4" spans="1:9" ht="12.75">
      <c r="A4" s="2">
        <v>3</v>
      </c>
      <c r="B4" t="s">
        <v>866</v>
      </c>
      <c r="C4" t="s">
        <v>37</v>
      </c>
      <c r="D4" t="s">
        <v>34</v>
      </c>
      <c r="E4" s="1">
        <v>0.012638888888888889</v>
      </c>
      <c r="F4" s="6">
        <f aca="true" t="shared" si="1" ref="F4:F67">IF(I4=1,H3-1,"-")</f>
        <v>58</v>
      </c>
      <c r="G4" s="6">
        <f t="shared" si="0"/>
        <v>58</v>
      </c>
      <c r="H4" s="6">
        <f aca="true" t="shared" si="2" ref="H4:H67">IF(I4=1,H3-1,H3)</f>
        <v>58</v>
      </c>
      <c r="I4" s="2">
        <v>1</v>
      </c>
    </row>
    <row r="5" spans="1:9" ht="12.75">
      <c r="A5" s="2">
        <v>4</v>
      </c>
      <c r="B5" t="s">
        <v>867</v>
      </c>
      <c r="C5" t="s">
        <v>37</v>
      </c>
      <c r="D5" t="s">
        <v>73</v>
      </c>
      <c r="E5" s="1">
        <v>0.012708333333333334</v>
      </c>
      <c r="F5" s="6">
        <f t="shared" si="1"/>
        <v>57</v>
      </c>
      <c r="G5" s="6">
        <f t="shared" si="0"/>
        <v>57</v>
      </c>
      <c r="H5" s="6">
        <f t="shared" si="2"/>
        <v>57</v>
      </c>
      <c r="I5" s="2">
        <v>1</v>
      </c>
    </row>
    <row r="6" spans="1:9" ht="12.75">
      <c r="A6" s="2">
        <v>5</v>
      </c>
      <c r="B6" t="s">
        <v>868</v>
      </c>
      <c r="C6" t="s">
        <v>40</v>
      </c>
      <c r="D6" t="s">
        <v>46</v>
      </c>
      <c r="E6" s="1">
        <v>0.012951388888888887</v>
      </c>
      <c r="F6" s="6">
        <f t="shared" si="1"/>
        <v>56</v>
      </c>
      <c r="G6" s="6">
        <f t="shared" si="0"/>
        <v>56</v>
      </c>
      <c r="H6" s="6">
        <f t="shared" si="2"/>
        <v>56</v>
      </c>
      <c r="I6" s="2">
        <v>1</v>
      </c>
    </row>
    <row r="7" spans="1:9" ht="12.75">
      <c r="A7" s="2">
        <v>6</v>
      </c>
      <c r="B7" t="s">
        <v>869</v>
      </c>
      <c r="C7" t="s">
        <v>130</v>
      </c>
      <c r="D7" t="s">
        <v>34</v>
      </c>
      <c r="E7" s="1">
        <v>0.01300925925925926</v>
      </c>
      <c r="F7" s="6">
        <f t="shared" si="1"/>
        <v>55</v>
      </c>
      <c r="G7" s="6">
        <f t="shared" si="0"/>
        <v>55</v>
      </c>
      <c r="H7" s="6">
        <f t="shared" si="2"/>
        <v>55</v>
      </c>
      <c r="I7" s="2">
        <v>1</v>
      </c>
    </row>
    <row r="8" spans="1:8" ht="12.75">
      <c r="A8" s="2">
        <v>7</v>
      </c>
      <c r="B8" t="s">
        <v>870</v>
      </c>
      <c r="C8" t="s">
        <v>37</v>
      </c>
      <c r="D8" t="s">
        <v>34</v>
      </c>
      <c r="E8" s="1">
        <v>0.013078703703703703</v>
      </c>
      <c r="F8" s="6" t="str">
        <f t="shared" si="1"/>
        <v>-</v>
      </c>
      <c r="G8" s="6">
        <f t="shared" si="0"/>
        <v>54</v>
      </c>
      <c r="H8" s="6">
        <f t="shared" si="2"/>
        <v>55</v>
      </c>
    </row>
    <row r="9" spans="1:8" ht="12.75">
      <c r="A9" s="2">
        <v>8</v>
      </c>
      <c r="B9" t="s">
        <v>871</v>
      </c>
      <c r="C9" t="s">
        <v>37</v>
      </c>
      <c r="D9" t="s">
        <v>104</v>
      </c>
      <c r="E9" s="1">
        <v>0.013206018518518518</v>
      </c>
      <c r="F9" s="6" t="str">
        <f t="shared" si="1"/>
        <v>-</v>
      </c>
      <c r="G9" s="6">
        <f t="shared" si="0"/>
        <v>53</v>
      </c>
      <c r="H9" s="6">
        <f t="shared" si="2"/>
        <v>55</v>
      </c>
    </row>
    <row r="10" spans="1:9" ht="12.75">
      <c r="A10" s="2">
        <v>9</v>
      </c>
      <c r="B10" t="s">
        <v>872</v>
      </c>
      <c r="C10" t="s">
        <v>114</v>
      </c>
      <c r="D10" t="s">
        <v>46</v>
      </c>
      <c r="E10" s="1">
        <v>0.013425925925925924</v>
      </c>
      <c r="F10" s="6">
        <f t="shared" si="1"/>
        <v>54</v>
      </c>
      <c r="G10" s="6">
        <f t="shared" si="0"/>
        <v>52</v>
      </c>
      <c r="H10" s="6">
        <f t="shared" si="2"/>
        <v>54</v>
      </c>
      <c r="I10" s="2">
        <v>1</v>
      </c>
    </row>
    <row r="11" spans="1:8" ht="12.75">
      <c r="A11" s="2">
        <v>10</v>
      </c>
      <c r="B11" t="s">
        <v>873</v>
      </c>
      <c r="C11" t="s">
        <v>37</v>
      </c>
      <c r="D11" t="s">
        <v>34</v>
      </c>
      <c r="E11" s="1">
        <v>0.013449074074074073</v>
      </c>
      <c r="F11" s="6" t="str">
        <f t="shared" si="1"/>
        <v>-</v>
      </c>
      <c r="G11" s="6">
        <f t="shared" si="0"/>
        <v>51</v>
      </c>
      <c r="H11" s="6">
        <f t="shared" si="2"/>
        <v>54</v>
      </c>
    </row>
    <row r="12" spans="1:8" ht="12.75">
      <c r="A12" s="2">
        <v>11</v>
      </c>
      <c r="B12" t="s">
        <v>874</v>
      </c>
      <c r="C12" t="s">
        <v>37</v>
      </c>
      <c r="D12" t="s">
        <v>46</v>
      </c>
      <c r="E12" s="1">
        <v>0.013622685185185184</v>
      </c>
      <c r="F12" s="6" t="str">
        <f t="shared" si="1"/>
        <v>-</v>
      </c>
      <c r="G12" s="6">
        <f t="shared" si="0"/>
        <v>50</v>
      </c>
      <c r="H12" s="6">
        <f t="shared" si="2"/>
        <v>54</v>
      </c>
    </row>
    <row r="13" spans="1:9" ht="12.75">
      <c r="A13" s="2">
        <v>12</v>
      </c>
      <c r="B13" t="s">
        <v>875</v>
      </c>
      <c r="C13" t="s">
        <v>130</v>
      </c>
      <c r="D13" t="s">
        <v>104</v>
      </c>
      <c r="E13" s="1">
        <v>0.013726851851851851</v>
      </c>
      <c r="F13" s="6">
        <f t="shared" si="1"/>
        <v>53</v>
      </c>
      <c r="G13" s="6">
        <f t="shared" si="0"/>
        <v>49</v>
      </c>
      <c r="H13" s="6">
        <f t="shared" si="2"/>
        <v>53</v>
      </c>
      <c r="I13" s="2">
        <v>1</v>
      </c>
    </row>
    <row r="14" spans="1:9" ht="12.75">
      <c r="A14" s="2">
        <v>13</v>
      </c>
      <c r="B14" t="s">
        <v>876</v>
      </c>
      <c r="C14" t="s">
        <v>114</v>
      </c>
      <c r="D14" t="s">
        <v>73</v>
      </c>
      <c r="E14" s="1">
        <v>0.013773148148148147</v>
      </c>
      <c r="F14" s="6">
        <f t="shared" si="1"/>
        <v>52</v>
      </c>
      <c r="G14" s="6">
        <f t="shared" si="0"/>
        <v>48</v>
      </c>
      <c r="H14" s="6">
        <f t="shared" si="2"/>
        <v>52</v>
      </c>
      <c r="I14" s="2">
        <v>1</v>
      </c>
    </row>
    <row r="15" spans="1:9" ht="12.75">
      <c r="A15" s="2">
        <v>14</v>
      </c>
      <c r="B15" t="s">
        <v>877</v>
      </c>
      <c r="C15" t="s">
        <v>97</v>
      </c>
      <c r="D15" t="s">
        <v>46</v>
      </c>
      <c r="E15" s="1">
        <v>0.013773148148148147</v>
      </c>
      <c r="F15" s="6">
        <f t="shared" si="1"/>
        <v>51</v>
      </c>
      <c r="G15" s="6">
        <f t="shared" si="0"/>
        <v>47</v>
      </c>
      <c r="H15" s="6">
        <f t="shared" si="2"/>
        <v>51</v>
      </c>
      <c r="I15" s="2">
        <v>1</v>
      </c>
    </row>
    <row r="16" spans="1:9" ht="12.75">
      <c r="A16" s="2">
        <v>15</v>
      </c>
      <c r="B16" t="s">
        <v>878</v>
      </c>
      <c r="C16" t="s">
        <v>130</v>
      </c>
      <c r="D16" t="s">
        <v>104</v>
      </c>
      <c r="E16" s="1">
        <v>0.014050925925925927</v>
      </c>
      <c r="F16" s="6">
        <f t="shared" si="1"/>
        <v>50</v>
      </c>
      <c r="G16" s="6">
        <f t="shared" si="0"/>
        <v>46</v>
      </c>
      <c r="H16" s="6">
        <f t="shared" si="2"/>
        <v>50</v>
      </c>
      <c r="I16" s="2">
        <v>1</v>
      </c>
    </row>
    <row r="17" spans="1:9" ht="12.75">
      <c r="A17" s="2">
        <v>16</v>
      </c>
      <c r="B17" t="s">
        <v>879</v>
      </c>
      <c r="C17" t="s">
        <v>40</v>
      </c>
      <c r="D17" t="s">
        <v>46</v>
      </c>
      <c r="E17" s="1">
        <v>0.0140625</v>
      </c>
      <c r="F17" s="6">
        <f t="shared" si="1"/>
        <v>49</v>
      </c>
      <c r="G17" s="6">
        <f t="shared" si="0"/>
        <v>45</v>
      </c>
      <c r="H17" s="6">
        <f t="shared" si="2"/>
        <v>49</v>
      </c>
      <c r="I17" s="2">
        <v>1</v>
      </c>
    </row>
    <row r="18" spans="1:9" ht="12.75">
      <c r="A18" s="2">
        <v>17</v>
      </c>
      <c r="B18" t="s">
        <v>880</v>
      </c>
      <c r="C18" t="s">
        <v>53</v>
      </c>
      <c r="D18" t="s">
        <v>104</v>
      </c>
      <c r="E18" s="1">
        <v>0.014074074074074074</v>
      </c>
      <c r="F18" s="6">
        <f t="shared" si="1"/>
        <v>48</v>
      </c>
      <c r="G18" s="6">
        <f t="shared" si="0"/>
        <v>44</v>
      </c>
      <c r="H18" s="6">
        <f t="shared" si="2"/>
        <v>48</v>
      </c>
      <c r="I18" s="2">
        <v>1</v>
      </c>
    </row>
    <row r="19" spans="1:9" ht="12.75">
      <c r="A19" s="2">
        <v>18</v>
      </c>
      <c r="B19" t="s">
        <v>881</v>
      </c>
      <c r="C19" t="s">
        <v>40</v>
      </c>
      <c r="D19" t="s">
        <v>46</v>
      </c>
      <c r="E19" s="1">
        <v>0.014085648148148151</v>
      </c>
      <c r="F19" s="6">
        <f t="shared" si="1"/>
        <v>47</v>
      </c>
      <c r="G19" s="6">
        <f t="shared" si="0"/>
        <v>43</v>
      </c>
      <c r="H19" s="6">
        <f t="shared" si="2"/>
        <v>47</v>
      </c>
      <c r="I19" s="2">
        <v>1</v>
      </c>
    </row>
    <row r="20" spans="1:8" ht="12.75">
      <c r="A20" s="2">
        <v>19</v>
      </c>
      <c r="B20" t="s">
        <v>882</v>
      </c>
      <c r="C20" t="s">
        <v>37</v>
      </c>
      <c r="D20" t="s">
        <v>34</v>
      </c>
      <c r="E20" s="1">
        <v>0.014444444444444446</v>
      </c>
      <c r="F20" s="6" t="str">
        <f t="shared" si="1"/>
        <v>-</v>
      </c>
      <c r="G20" s="6">
        <f t="shared" si="0"/>
        <v>42</v>
      </c>
      <c r="H20" s="6">
        <f t="shared" si="2"/>
        <v>47</v>
      </c>
    </row>
    <row r="21" spans="1:9" ht="12.75">
      <c r="A21" s="2">
        <v>20</v>
      </c>
      <c r="B21" t="s">
        <v>883</v>
      </c>
      <c r="C21" t="s">
        <v>130</v>
      </c>
      <c r="D21" t="s">
        <v>104</v>
      </c>
      <c r="E21" s="1">
        <v>0.014490740740740742</v>
      </c>
      <c r="F21" s="6">
        <f t="shared" si="1"/>
        <v>46</v>
      </c>
      <c r="G21" s="6">
        <f t="shared" si="0"/>
        <v>41</v>
      </c>
      <c r="H21" s="6">
        <f t="shared" si="2"/>
        <v>46</v>
      </c>
      <c r="I21" s="2">
        <v>1</v>
      </c>
    </row>
    <row r="22" spans="1:8" ht="12.75">
      <c r="A22" s="2">
        <v>21</v>
      </c>
      <c r="B22" t="s">
        <v>884</v>
      </c>
      <c r="C22" t="s">
        <v>37</v>
      </c>
      <c r="D22" t="s">
        <v>34</v>
      </c>
      <c r="E22" s="1">
        <v>0.014548611111111111</v>
      </c>
      <c r="F22" s="6" t="str">
        <f t="shared" si="1"/>
        <v>-</v>
      </c>
      <c r="G22" s="6">
        <f t="shared" si="0"/>
        <v>40</v>
      </c>
      <c r="H22" s="6">
        <f t="shared" si="2"/>
        <v>46</v>
      </c>
    </row>
    <row r="23" spans="1:9" ht="12.75">
      <c r="A23" s="2">
        <v>22</v>
      </c>
      <c r="B23" t="s">
        <v>942</v>
      </c>
      <c r="C23" t="s">
        <v>275</v>
      </c>
      <c r="D23" t="s">
        <v>73</v>
      </c>
      <c r="E23" s="1">
        <v>0.014884259259259259</v>
      </c>
      <c r="F23" s="6">
        <f t="shared" si="1"/>
        <v>45</v>
      </c>
      <c r="G23" s="6">
        <f t="shared" si="0"/>
        <v>39</v>
      </c>
      <c r="H23" s="6">
        <f t="shared" si="2"/>
        <v>45</v>
      </c>
      <c r="I23" s="2">
        <v>1</v>
      </c>
    </row>
    <row r="24" spans="1:9" ht="12.75">
      <c r="A24" s="2">
        <v>23</v>
      </c>
      <c r="B24" t="s">
        <v>885</v>
      </c>
      <c r="C24" t="s">
        <v>40</v>
      </c>
      <c r="D24" t="s">
        <v>78</v>
      </c>
      <c r="E24" s="1">
        <v>0.014930555555555556</v>
      </c>
      <c r="F24" s="6">
        <f t="shared" si="1"/>
        <v>44</v>
      </c>
      <c r="G24" s="6">
        <f t="shared" si="0"/>
        <v>38</v>
      </c>
      <c r="H24" s="6">
        <f t="shared" si="2"/>
        <v>44</v>
      </c>
      <c r="I24" s="2">
        <v>1</v>
      </c>
    </row>
    <row r="25" spans="1:9" ht="12.75">
      <c r="A25" s="2">
        <v>24</v>
      </c>
      <c r="B25" t="s">
        <v>886</v>
      </c>
      <c r="C25" t="s">
        <v>114</v>
      </c>
      <c r="D25" t="s">
        <v>118</v>
      </c>
      <c r="E25" s="1">
        <v>0.015023148148148148</v>
      </c>
      <c r="F25" s="6">
        <f t="shared" si="1"/>
        <v>43</v>
      </c>
      <c r="G25" s="6">
        <f t="shared" si="0"/>
        <v>37</v>
      </c>
      <c r="H25" s="6">
        <f t="shared" si="2"/>
        <v>43</v>
      </c>
      <c r="I25" s="2">
        <v>1</v>
      </c>
    </row>
    <row r="26" spans="1:9" ht="12.75">
      <c r="A26" s="2">
        <v>25</v>
      </c>
      <c r="B26" t="s">
        <v>887</v>
      </c>
      <c r="C26" t="s">
        <v>69</v>
      </c>
      <c r="D26" t="s">
        <v>73</v>
      </c>
      <c r="E26" s="1">
        <v>0.01503472222222222</v>
      </c>
      <c r="F26" s="6">
        <f t="shared" si="1"/>
        <v>42</v>
      </c>
      <c r="G26" s="6">
        <f t="shared" si="0"/>
        <v>36</v>
      </c>
      <c r="H26" s="6">
        <f t="shared" si="2"/>
        <v>42</v>
      </c>
      <c r="I26" s="2">
        <v>1</v>
      </c>
    </row>
    <row r="27" spans="1:8" ht="12.75">
      <c r="A27" s="2">
        <v>26</v>
      </c>
      <c r="B27" t="s">
        <v>888</v>
      </c>
      <c r="C27" t="s">
        <v>40</v>
      </c>
      <c r="D27" t="s">
        <v>104</v>
      </c>
      <c r="E27" s="1">
        <v>0.015104166666666667</v>
      </c>
      <c r="F27" s="6" t="str">
        <f t="shared" si="1"/>
        <v>-</v>
      </c>
      <c r="G27" s="6">
        <f t="shared" si="0"/>
        <v>35</v>
      </c>
      <c r="H27" s="6">
        <f t="shared" si="2"/>
        <v>42</v>
      </c>
    </row>
    <row r="28" spans="1:8" ht="12.75">
      <c r="A28" s="2">
        <v>27</v>
      </c>
      <c r="B28" t="s">
        <v>889</v>
      </c>
      <c r="C28" t="s">
        <v>40</v>
      </c>
      <c r="D28" t="s">
        <v>125</v>
      </c>
      <c r="E28" s="1">
        <v>0.015185185185185185</v>
      </c>
      <c r="F28" s="6" t="str">
        <f t="shared" si="1"/>
        <v>-</v>
      </c>
      <c r="G28" s="6">
        <f t="shared" si="0"/>
        <v>34</v>
      </c>
      <c r="H28" s="6">
        <f t="shared" si="2"/>
        <v>42</v>
      </c>
    </row>
    <row r="29" spans="1:8" ht="12.75">
      <c r="A29" s="2">
        <v>28</v>
      </c>
      <c r="B29" t="s">
        <v>890</v>
      </c>
      <c r="C29" t="s">
        <v>40</v>
      </c>
      <c r="D29" t="s">
        <v>125</v>
      </c>
      <c r="E29" s="1">
        <v>0.015266203703703705</v>
      </c>
      <c r="F29" s="6" t="str">
        <f t="shared" si="1"/>
        <v>-</v>
      </c>
      <c r="G29" s="6">
        <f t="shared" si="0"/>
        <v>33</v>
      </c>
      <c r="H29" s="6">
        <f t="shared" si="2"/>
        <v>42</v>
      </c>
    </row>
    <row r="30" spans="1:9" ht="12.75">
      <c r="A30" s="2">
        <v>29</v>
      </c>
      <c r="B30" t="s">
        <v>891</v>
      </c>
      <c r="C30" t="s">
        <v>122</v>
      </c>
      <c r="D30" t="s">
        <v>46</v>
      </c>
      <c r="E30" s="1">
        <v>0.015324074074074073</v>
      </c>
      <c r="F30" s="6">
        <f t="shared" si="1"/>
        <v>41</v>
      </c>
      <c r="G30" s="6">
        <f t="shared" si="0"/>
        <v>32</v>
      </c>
      <c r="H30" s="6">
        <f t="shared" si="2"/>
        <v>41</v>
      </c>
      <c r="I30" s="2">
        <v>1</v>
      </c>
    </row>
    <row r="31" spans="1:8" ht="12.75">
      <c r="A31" s="2">
        <v>30</v>
      </c>
      <c r="B31" t="s">
        <v>892</v>
      </c>
      <c r="C31" t="s">
        <v>37</v>
      </c>
      <c r="D31" t="s">
        <v>34</v>
      </c>
      <c r="E31" s="1">
        <v>0.01539351851851852</v>
      </c>
      <c r="F31" s="6" t="str">
        <f t="shared" si="1"/>
        <v>-</v>
      </c>
      <c r="G31" s="6">
        <f t="shared" si="0"/>
        <v>31</v>
      </c>
      <c r="H31" s="6">
        <f t="shared" si="2"/>
        <v>41</v>
      </c>
    </row>
    <row r="32" spans="1:9" ht="12.75">
      <c r="A32" s="2">
        <v>31</v>
      </c>
      <c r="B32" t="s">
        <v>893</v>
      </c>
      <c r="C32" t="s">
        <v>69</v>
      </c>
      <c r="D32" t="s">
        <v>46</v>
      </c>
      <c r="E32" s="1">
        <v>0.015497685185185186</v>
      </c>
      <c r="F32" s="6">
        <f t="shared" si="1"/>
        <v>40</v>
      </c>
      <c r="G32" s="6">
        <f t="shared" si="0"/>
        <v>30</v>
      </c>
      <c r="H32" s="6">
        <f t="shared" si="2"/>
        <v>40</v>
      </c>
      <c r="I32" s="2">
        <v>1</v>
      </c>
    </row>
    <row r="33" spans="1:9" ht="12.75">
      <c r="A33" s="2">
        <v>32</v>
      </c>
      <c r="B33" t="s">
        <v>894</v>
      </c>
      <c r="C33" t="s">
        <v>363</v>
      </c>
      <c r="D33" t="s">
        <v>73</v>
      </c>
      <c r="E33" s="1">
        <v>0.015497685185185186</v>
      </c>
      <c r="F33" s="6">
        <f t="shared" si="1"/>
        <v>39</v>
      </c>
      <c r="G33" s="6">
        <f t="shared" si="0"/>
        <v>29</v>
      </c>
      <c r="H33" s="6">
        <f t="shared" si="2"/>
        <v>39</v>
      </c>
      <c r="I33" s="2">
        <v>1</v>
      </c>
    </row>
    <row r="34" spans="1:8" ht="12.75">
      <c r="A34" s="2">
        <v>33</v>
      </c>
      <c r="B34" t="s">
        <v>895</v>
      </c>
      <c r="C34" t="s">
        <v>37</v>
      </c>
      <c r="D34" t="s">
        <v>78</v>
      </c>
      <c r="E34" s="1">
        <v>0.015532407407407406</v>
      </c>
      <c r="F34" s="6" t="str">
        <f t="shared" si="1"/>
        <v>-</v>
      </c>
      <c r="G34" s="6">
        <f t="shared" si="0"/>
        <v>28</v>
      </c>
      <c r="H34" s="6">
        <f t="shared" si="2"/>
        <v>39</v>
      </c>
    </row>
    <row r="35" spans="1:9" ht="12.75">
      <c r="A35" s="2">
        <v>34</v>
      </c>
      <c r="B35" t="s">
        <v>896</v>
      </c>
      <c r="C35" t="s">
        <v>122</v>
      </c>
      <c r="D35" t="s">
        <v>46</v>
      </c>
      <c r="E35" s="1">
        <v>0.015601851851851851</v>
      </c>
      <c r="F35" s="6">
        <f t="shared" si="1"/>
        <v>38</v>
      </c>
      <c r="G35" s="6">
        <f t="shared" si="0"/>
        <v>27</v>
      </c>
      <c r="H35" s="6">
        <f t="shared" si="2"/>
        <v>38</v>
      </c>
      <c r="I35" s="2">
        <v>1</v>
      </c>
    </row>
    <row r="36" spans="1:8" ht="12.75">
      <c r="A36" s="2">
        <v>35</v>
      </c>
      <c r="B36" t="s">
        <v>897</v>
      </c>
      <c r="C36" t="s">
        <v>40</v>
      </c>
      <c r="D36" t="s">
        <v>73</v>
      </c>
      <c r="E36" s="1">
        <v>0.015601851851851851</v>
      </c>
      <c r="F36" s="6" t="str">
        <f t="shared" si="1"/>
        <v>-</v>
      </c>
      <c r="G36" s="6">
        <f t="shared" si="0"/>
        <v>26</v>
      </c>
      <c r="H36" s="6">
        <f t="shared" si="2"/>
        <v>38</v>
      </c>
    </row>
    <row r="37" spans="1:9" ht="12.75">
      <c r="A37" s="2">
        <v>36</v>
      </c>
      <c r="B37" t="s">
        <v>898</v>
      </c>
      <c r="C37" t="s">
        <v>114</v>
      </c>
      <c r="D37" t="s">
        <v>104</v>
      </c>
      <c r="E37" s="1">
        <v>0.015659722222222224</v>
      </c>
      <c r="F37" s="6">
        <f t="shared" si="1"/>
        <v>37</v>
      </c>
      <c r="G37" s="6">
        <f t="shared" si="0"/>
        <v>25</v>
      </c>
      <c r="H37" s="6">
        <f t="shared" si="2"/>
        <v>37</v>
      </c>
      <c r="I37" s="2">
        <v>1</v>
      </c>
    </row>
    <row r="38" spans="1:8" ht="12.75">
      <c r="A38" s="2">
        <v>37</v>
      </c>
      <c r="B38" t="s">
        <v>899</v>
      </c>
      <c r="C38" t="s">
        <v>40</v>
      </c>
      <c r="D38" t="s">
        <v>78</v>
      </c>
      <c r="E38" s="1">
        <v>0.015844907407407408</v>
      </c>
      <c r="F38" s="6" t="str">
        <f t="shared" si="1"/>
        <v>-</v>
      </c>
      <c r="G38" s="6">
        <f t="shared" si="0"/>
        <v>24</v>
      </c>
      <c r="H38" s="6">
        <f t="shared" si="2"/>
        <v>37</v>
      </c>
    </row>
    <row r="39" spans="1:9" ht="12.75">
      <c r="A39" s="2">
        <v>38</v>
      </c>
      <c r="B39" t="s">
        <v>900</v>
      </c>
      <c r="C39" t="s">
        <v>69</v>
      </c>
      <c r="D39" t="s">
        <v>46</v>
      </c>
      <c r="E39" s="1">
        <v>0.015972222222222224</v>
      </c>
      <c r="F39" s="6">
        <f t="shared" si="1"/>
        <v>36</v>
      </c>
      <c r="G39" s="6">
        <f t="shared" si="0"/>
        <v>23</v>
      </c>
      <c r="H39" s="6">
        <f t="shared" si="2"/>
        <v>36</v>
      </c>
      <c r="I39" s="2">
        <v>1</v>
      </c>
    </row>
    <row r="40" spans="1:8" ht="12.75">
      <c r="A40" s="2">
        <v>39</v>
      </c>
      <c r="B40" t="s">
        <v>901</v>
      </c>
      <c r="C40" t="s">
        <v>37</v>
      </c>
      <c r="D40" t="s">
        <v>78</v>
      </c>
      <c r="E40" s="1">
        <v>0.016180555555555556</v>
      </c>
      <c r="F40" s="6" t="str">
        <f t="shared" si="1"/>
        <v>-</v>
      </c>
      <c r="G40" s="6">
        <f t="shared" si="0"/>
        <v>22</v>
      </c>
      <c r="H40" s="6">
        <f t="shared" si="2"/>
        <v>36</v>
      </c>
    </row>
    <row r="41" spans="1:8" ht="12.75">
      <c r="A41" s="2">
        <v>40</v>
      </c>
      <c r="B41" t="s">
        <v>902</v>
      </c>
      <c r="C41" t="s">
        <v>40</v>
      </c>
      <c r="D41" t="s">
        <v>104</v>
      </c>
      <c r="E41" s="1">
        <v>0.016203703703703703</v>
      </c>
      <c r="F41" s="6" t="str">
        <f t="shared" si="1"/>
        <v>-</v>
      </c>
      <c r="G41" s="6">
        <f t="shared" si="0"/>
        <v>21</v>
      </c>
      <c r="H41" s="6">
        <f t="shared" si="2"/>
        <v>36</v>
      </c>
    </row>
    <row r="42" spans="1:8" ht="12.75">
      <c r="A42" s="2">
        <v>41</v>
      </c>
      <c r="B42" t="s">
        <v>903</v>
      </c>
      <c r="C42" t="s">
        <v>114</v>
      </c>
      <c r="D42" t="s">
        <v>125</v>
      </c>
      <c r="E42" s="1">
        <v>0.016203703703703703</v>
      </c>
      <c r="F42" s="6" t="str">
        <f t="shared" si="1"/>
        <v>-</v>
      </c>
      <c r="G42" s="6">
        <f t="shared" si="0"/>
        <v>20</v>
      </c>
      <c r="H42" s="6">
        <f t="shared" si="2"/>
        <v>36</v>
      </c>
    </row>
    <row r="43" spans="1:9" ht="12.75">
      <c r="A43" s="2">
        <v>42</v>
      </c>
      <c r="B43" t="s">
        <v>904</v>
      </c>
      <c r="C43" t="s">
        <v>69</v>
      </c>
      <c r="D43" t="s">
        <v>46</v>
      </c>
      <c r="E43" s="1">
        <v>0.01621527777777778</v>
      </c>
      <c r="F43" s="6">
        <f t="shared" si="1"/>
        <v>35</v>
      </c>
      <c r="G43" s="6">
        <f t="shared" si="0"/>
        <v>19</v>
      </c>
      <c r="H43" s="6">
        <f t="shared" si="2"/>
        <v>35</v>
      </c>
      <c r="I43" s="2">
        <v>1</v>
      </c>
    </row>
    <row r="44" spans="1:9" ht="12.75">
      <c r="A44" s="2">
        <v>43</v>
      </c>
      <c r="B44" t="s">
        <v>905</v>
      </c>
      <c r="C44" t="s">
        <v>122</v>
      </c>
      <c r="D44" t="s">
        <v>118</v>
      </c>
      <c r="E44" s="1">
        <v>0.016249999999999997</v>
      </c>
      <c r="F44" s="6">
        <f t="shared" si="1"/>
        <v>34</v>
      </c>
      <c r="G44" s="6">
        <f t="shared" si="0"/>
        <v>18</v>
      </c>
      <c r="H44" s="6">
        <f t="shared" si="2"/>
        <v>34</v>
      </c>
      <c r="I44" s="2">
        <v>1</v>
      </c>
    </row>
    <row r="45" spans="1:8" ht="12.75">
      <c r="A45" s="2">
        <v>44</v>
      </c>
      <c r="B45" t="s">
        <v>906</v>
      </c>
      <c r="C45" t="s">
        <v>37</v>
      </c>
      <c r="D45" t="s">
        <v>78</v>
      </c>
      <c r="E45" s="1">
        <v>0.016377314814814813</v>
      </c>
      <c r="F45" s="6" t="str">
        <f t="shared" si="1"/>
        <v>-</v>
      </c>
      <c r="G45" s="6">
        <f t="shared" si="0"/>
        <v>17</v>
      </c>
      <c r="H45" s="6">
        <f t="shared" si="2"/>
        <v>34</v>
      </c>
    </row>
    <row r="46" spans="1:9" ht="12.75">
      <c r="A46" s="2">
        <v>45</v>
      </c>
      <c r="B46" t="s">
        <v>907</v>
      </c>
      <c r="C46" t="s">
        <v>449</v>
      </c>
      <c r="D46" t="s">
        <v>104</v>
      </c>
      <c r="E46" s="1">
        <v>0.016377314814814813</v>
      </c>
      <c r="F46" s="6">
        <f t="shared" si="1"/>
        <v>33</v>
      </c>
      <c r="G46" s="6">
        <f t="shared" si="0"/>
        <v>16</v>
      </c>
      <c r="H46" s="6">
        <f t="shared" si="2"/>
        <v>33</v>
      </c>
      <c r="I46" s="2">
        <v>1</v>
      </c>
    </row>
    <row r="47" spans="1:8" ht="12.75">
      <c r="A47" s="2">
        <v>46</v>
      </c>
      <c r="B47" t="s">
        <v>908</v>
      </c>
      <c r="C47" t="s">
        <v>40</v>
      </c>
      <c r="D47" t="s">
        <v>46</v>
      </c>
      <c r="E47" s="1">
        <v>0.016400462962962964</v>
      </c>
      <c r="F47" s="6" t="str">
        <f t="shared" si="1"/>
        <v>-</v>
      </c>
      <c r="G47" s="6">
        <f t="shared" si="0"/>
        <v>15</v>
      </c>
      <c r="H47" s="6">
        <f t="shared" si="2"/>
        <v>33</v>
      </c>
    </row>
    <row r="48" spans="1:9" ht="12.75">
      <c r="A48" s="2">
        <v>47</v>
      </c>
      <c r="B48" t="s">
        <v>909</v>
      </c>
      <c r="C48" t="s">
        <v>122</v>
      </c>
      <c r="D48" t="s">
        <v>46</v>
      </c>
      <c r="E48" s="1">
        <v>0.01644675925925926</v>
      </c>
      <c r="F48" s="6">
        <f t="shared" si="1"/>
        <v>32</v>
      </c>
      <c r="G48" s="6">
        <f t="shared" si="0"/>
        <v>14</v>
      </c>
      <c r="H48" s="6">
        <f t="shared" si="2"/>
        <v>32</v>
      </c>
      <c r="I48" s="2">
        <v>1</v>
      </c>
    </row>
    <row r="49" spans="1:8" ht="12.75">
      <c r="A49" s="2">
        <v>48</v>
      </c>
      <c r="B49" t="s">
        <v>910</v>
      </c>
      <c r="C49" t="s">
        <v>40</v>
      </c>
      <c r="D49" t="s">
        <v>118</v>
      </c>
      <c r="E49" s="1">
        <v>0.016666666666666666</v>
      </c>
      <c r="F49" s="6" t="str">
        <f t="shared" si="1"/>
        <v>-</v>
      </c>
      <c r="G49" s="6">
        <f t="shared" si="0"/>
        <v>13</v>
      </c>
      <c r="H49" s="6">
        <f t="shared" si="2"/>
        <v>32</v>
      </c>
    </row>
    <row r="50" spans="1:9" ht="12.75">
      <c r="A50" s="2">
        <v>49</v>
      </c>
      <c r="B50" t="s">
        <v>911</v>
      </c>
      <c r="C50" t="s">
        <v>97</v>
      </c>
      <c r="D50" t="s">
        <v>104</v>
      </c>
      <c r="E50" s="1">
        <v>0.016875</v>
      </c>
      <c r="F50" s="6">
        <f t="shared" si="1"/>
        <v>31</v>
      </c>
      <c r="G50" s="6">
        <f t="shared" si="0"/>
        <v>12</v>
      </c>
      <c r="H50" s="6">
        <f t="shared" si="2"/>
        <v>31</v>
      </c>
      <c r="I50" s="2">
        <v>1</v>
      </c>
    </row>
    <row r="51" spans="1:8" ht="12.75">
      <c r="A51" s="2">
        <v>50</v>
      </c>
      <c r="B51" t="s">
        <v>912</v>
      </c>
      <c r="C51" t="s">
        <v>40</v>
      </c>
      <c r="D51" t="s">
        <v>78</v>
      </c>
      <c r="E51" s="1">
        <v>0.0169212962962963</v>
      </c>
      <c r="F51" s="6" t="str">
        <f t="shared" si="1"/>
        <v>-</v>
      </c>
      <c r="G51" s="6">
        <f t="shared" si="0"/>
        <v>11</v>
      </c>
      <c r="H51" s="6">
        <f t="shared" si="2"/>
        <v>31</v>
      </c>
    </row>
    <row r="52" spans="1:8" ht="12.75">
      <c r="A52" s="2">
        <v>51</v>
      </c>
      <c r="B52" t="s">
        <v>913</v>
      </c>
      <c r="C52" t="s">
        <v>37</v>
      </c>
      <c r="D52" t="s">
        <v>78</v>
      </c>
      <c r="E52" s="1">
        <v>0.017002314814814814</v>
      </c>
      <c r="F52" s="6" t="str">
        <f t="shared" si="1"/>
        <v>-</v>
      </c>
      <c r="G52" s="6">
        <f t="shared" si="0"/>
        <v>10</v>
      </c>
      <c r="H52" s="6">
        <f t="shared" si="2"/>
        <v>31</v>
      </c>
    </row>
    <row r="53" spans="1:8" ht="12.75">
      <c r="A53" s="2">
        <v>52</v>
      </c>
      <c r="B53" t="s">
        <v>914</v>
      </c>
      <c r="C53" t="s">
        <v>69</v>
      </c>
      <c r="D53" t="s">
        <v>104</v>
      </c>
      <c r="E53" s="1">
        <v>0.01709490740740741</v>
      </c>
      <c r="F53" s="6" t="str">
        <f t="shared" si="1"/>
        <v>-</v>
      </c>
      <c r="G53" s="6">
        <f t="shared" si="0"/>
        <v>9</v>
      </c>
      <c r="H53" s="6">
        <f t="shared" si="2"/>
        <v>31</v>
      </c>
    </row>
    <row r="54" spans="1:8" ht="12.75">
      <c r="A54" s="2">
        <v>53</v>
      </c>
      <c r="B54" t="s">
        <v>915</v>
      </c>
      <c r="C54" t="s">
        <v>122</v>
      </c>
      <c r="D54" t="s">
        <v>104</v>
      </c>
      <c r="E54" s="1">
        <v>0.017118055555555556</v>
      </c>
      <c r="F54" s="6" t="str">
        <f t="shared" si="1"/>
        <v>-</v>
      </c>
      <c r="G54" s="6">
        <f t="shared" si="0"/>
        <v>8</v>
      </c>
      <c r="H54" s="6">
        <f t="shared" si="2"/>
        <v>31</v>
      </c>
    </row>
    <row r="55" spans="1:8" ht="12.75">
      <c r="A55" s="2">
        <v>54</v>
      </c>
      <c r="B55" t="s">
        <v>916</v>
      </c>
      <c r="C55" t="s">
        <v>69</v>
      </c>
      <c r="D55" t="s">
        <v>78</v>
      </c>
      <c r="E55" s="1">
        <v>0.017187499999999998</v>
      </c>
      <c r="F55" s="6" t="str">
        <f t="shared" si="1"/>
        <v>-</v>
      </c>
      <c r="G55" s="6">
        <f t="shared" si="0"/>
        <v>7</v>
      </c>
      <c r="H55" s="6">
        <f t="shared" si="2"/>
        <v>31</v>
      </c>
    </row>
    <row r="56" spans="1:8" ht="12.75">
      <c r="A56" s="2">
        <v>55</v>
      </c>
      <c r="B56" t="s">
        <v>917</v>
      </c>
      <c r="C56" t="s">
        <v>69</v>
      </c>
      <c r="D56" t="s">
        <v>104</v>
      </c>
      <c r="E56" s="1">
        <v>0.01719907407407407</v>
      </c>
      <c r="F56" s="6" t="str">
        <f t="shared" si="1"/>
        <v>-</v>
      </c>
      <c r="G56" s="6">
        <f t="shared" si="0"/>
        <v>6</v>
      </c>
      <c r="H56" s="6">
        <f t="shared" si="2"/>
        <v>31</v>
      </c>
    </row>
    <row r="57" spans="1:8" ht="12.75">
      <c r="A57" s="2">
        <v>56</v>
      </c>
      <c r="B57" t="s">
        <v>918</v>
      </c>
      <c r="C57" t="s">
        <v>130</v>
      </c>
      <c r="D57" t="s">
        <v>118</v>
      </c>
      <c r="E57" s="1">
        <v>0.01752314814814815</v>
      </c>
      <c r="F57" s="6" t="str">
        <f t="shared" si="1"/>
        <v>-</v>
      </c>
      <c r="G57" s="6">
        <f t="shared" si="0"/>
        <v>5</v>
      </c>
      <c r="H57" s="6">
        <f t="shared" si="2"/>
        <v>31</v>
      </c>
    </row>
    <row r="58" spans="1:9" ht="12.75">
      <c r="A58" s="2">
        <v>57</v>
      </c>
      <c r="B58" t="s">
        <v>919</v>
      </c>
      <c r="C58" t="s">
        <v>263</v>
      </c>
      <c r="D58" t="s">
        <v>104</v>
      </c>
      <c r="E58" s="1">
        <v>0.01758101851851852</v>
      </c>
      <c r="F58" s="6">
        <f t="shared" si="1"/>
        <v>30</v>
      </c>
      <c r="G58" s="6">
        <f t="shared" si="0"/>
        <v>4</v>
      </c>
      <c r="H58" s="6">
        <f t="shared" si="2"/>
        <v>30</v>
      </c>
      <c r="I58" s="2">
        <v>1</v>
      </c>
    </row>
    <row r="59" spans="1:8" ht="12.75">
      <c r="A59" s="2">
        <v>58</v>
      </c>
      <c r="B59" t="s">
        <v>945</v>
      </c>
      <c r="C59" t="s">
        <v>114</v>
      </c>
      <c r="D59" t="s">
        <v>125</v>
      </c>
      <c r="E59" s="1">
        <v>0.01761574074074074</v>
      </c>
      <c r="F59" s="6" t="str">
        <f t="shared" si="1"/>
        <v>-</v>
      </c>
      <c r="G59" s="6">
        <f t="shared" si="0"/>
        <v>3</v>
      </c>
      <c r="H59" s="6">
        <f t="shared" si="2"/>
        <v>30</v>
      </c>
    </row>
    <row r="60" spans="1:8" ht="12.75">
      <c r="A60" s="2">
        <v>59</v>
      </c>
      <c r="B60" t="s">
        <v>920</v>
      </c>
      <c r="C60" t="s">
        <v>114</v>
      </c>
      <c r="D60" t="s">
        <v>118</v>
      </c>
      <c r="E60" s="1">
        <v>0.0178125</v>
      </c>
      <c r="F60" s="6" t="str">
        <f t="shared" si="1"/>
        <v>-</v>
      </c>
      <c r="G60" s="6">
        <f t="shared" si="0"/>
        <v>2</v>
      </c>
      <c r="H60" s="6">
        <f t="shared" si="2"/>
        <v>30</v>
      </c>
    </row>
    <row r="61" spans="1:8" ht="12.75">
      <c r="A61" s="2">
        <v>60</v>
      </c>
      <c r="B61" t="s">
        <v>921</v>
      </c>
      <c r="C61" t="s">
        <v>40</v>
      </c>
      <c r="D61" t="s">
        <v>78</v>
      </c>
      <c r="E61" s="1">
        <v>0.017824074074074076</v>
      </c>
      <c r="F61" s="6" t="str">
        <f t="shared" si="1"/>
        <v>-</v>
      </c>
      <c r="G61" s="6">
        <f t="shared" si="0"/>
        <v>1</v>
      </c>
      <c r="H61" s="6">
        <f t="shared" si="2"/>
        <v>30</v>
      </c>
    </row>
    <row r="62" spans="1:8" ht="12.75">
      <c r="A62" s="2">
        <v>61</v>
      </c>
      <c r="B62" t="s">
        <v>922</v>
      </c>
      <c r="C62" t="s">
        <v>40</v>
      </c>
      <c r="D62" t="s">
        <v>118</v>
      </c>
      <c r="E62" s="1">
        <v>0.017893518518518517</v>
      </c>
      <c r="F62" s="6" t="str">
        <f t="shared" si="1"/>
        <v>-</v>
      </c>
      <c r="G62" s="6">
        <f t="shared" si="0"/>
        <v>1</v>
      </c>
      <c r="H62" s="6">
        <f t="shared" si="2"/>
        <v>30</v>
      </c>
    </row>
    <row r="63" spans="1:8" ht="12.75">
      <c r="A63" s="2">
        <v>62</v>
      </c>
      <c r="B63" t="s">
        <v>923</v>
      </c>
      <c r="C63" t="s">
        <v>130</v>
      </c>
      <c r="D63" t="s">
        <v>78</v>
      </c>
      <c r="E63" s="1">
        <v>0.017939814814814815</v>
      </c>
      <c r="F63" s="6" t="str">
        <f t="shared" si="1"/>
        <v>-</v>
      </c>
      <c r="G63" s="6">
        <f t="shared" si="0"/>
        <v>1</v>
      </c>
      <c r="H63" s="6">
        <f t="shared" si="2"/>
        <v>30</v>
      </c>
    </row>
    <row r="64" spans="1:9" ht="12.75">
      <c r="A64" s="2">
        <v>63</v>
      </c>
      <c r="B64" t="s">
        <v>924</v>
      </c>
      <c r="C64" t="s">
        <v>263</v>
      </c>
      <c r="D64" t="s">
        <v>125</v>
      </c>
      <c r="E64" s="1">
        <v>0.018206018518518517</v>
      </c>
      <c r="F64" s="6">
        <f t="shared" si="1"/>
        <v>29</v>
      </c>
      <c r="G64" s="6">
        <f t="shared" si="0"/>
        <v>1</v>
      </c>
      <c r="H64" s="6">
        <f t="shared" si="2"/>
        <v>29</v>
      </c>
      <c r="I64" s="2">
        <v>1</v>
      </c>
    </row>
    <row r="65" spans="1:8" ht="12.75">
      <c r="A65" s="2">
        <v>64</v>
      </c>
      <c r="B65" t="s">
        <v>943</v>
      </c>
      <c r="C65" t="s">
        <v>37</v>
      </c>
      <c r="D65" t="s">
        <v>125</v>
      </c>
      <c r="E65" s="1">
        <v>0.018877314814814816</v>
      </c>
      <c r="F65" s="6" t="str">
        <f t="shared" si="1"/>
        <v>-</v>
      </c>
      <c r="G65" s="6">
        <f t="shared" si="0"/>
        <v>1</v>
      </c>
      <c r="H65" s="6">
        <f t="shared" si="2"/>
        <v>29</v>
      </c>
    </row>
    <row r="66" spans="1:8" ht="12.75">
      <c r="A66" s="2">
        <v>65</v>
      </c>
      <c r="B66" t="s">
        <v>925</v>
      </c>
      <c r="C66" t="s">
        <v>130</v>
      </c>
      <c r="D66" t="s">
        <v>118</v>
      </c>
      <c r="E66" s="1">
        <v>0.019282407407407408</v>
      </c>
      <c r="F66" s="6" t="str">
        <f t="shared" si="1"/>
        <v>-</v>
      </c>
      <c r="G66" s="6">
        <f t="shared" si="0"/>
        <v>1</v>
      </c>
      <c r="H66" s="6">
        <f t="shared" si="2"/>
        <v>29</v>
      </c>
    </row>
    <row r="67" spans="1:8" ht="12.75">
      <c r="A67" s="2">
        <v>66</v>
      </c>
      <c r="B67" t="s">
        <v>944</v>
      </c>
      <c r="C67" t="s">
        <v>69</v>
      </c>
      <c r="D67" t="s">
        <v>300</v>
      </c>
      <c r="E67" s="1">
        <v>0.019386574074074073</v>
      </c>
      <c r="F67" s="6" t="str">
        <f t="shared" si="1"/>
        <v>-</v>
      </c>
      <c r="G67" s="6">
        <f aca="true" t="shared" si="3" ref="G67:G74">MAX(G66-1,1)</f>
        <v>1</v>
      </c>
      <c r="H67" s="6">
        <f t="shared" si="2"/>
        <v>29</v>
      </c>
    </row>
    <row r="68" spans="1:8" ht="12.75">
      <c r="A68" s="2">
        <v>67</v>
      </c>
      <c r="B68" t="s">
        <v>926</v>
      </c>
      <c r="C68" t="s">
        <v>40</v>
      </c>
      <c r="D68" t="s">
        <v>78</v>
      </c>
      <c r="E68" s="1">
        <v>0.019768518518518515</v>
      </c>
      <c r="F68" s="6" t="str">
        <f aca="true" t="shared" si="4" ref="F68:F74">IF(I68=1,H67-1,"-")</f>
        <v>-</v>
      </c>
      <c r="G68" s="6">
        <f t="shared" si="3"/>
        <v>1</v>
      </c>
      <c r="H68" s="6">
        <f aca="true" t="shared" si="5" ref="H68:H74">IF(I68=1,H67-1,H67)</f>
        <v>29</v>
      </c>
    </row>
    <row r="69" spans="1:8" ht="12.75">
      <c r="A69" s="2">
        <v>68</v>
      </c>
      <c r="B69" t="s">
        <v>927</v>
      </c>
      <c r="C69" t="s">
        <v>114</v>
      </c>
      <c r="D69" t="s">
        <v>189</v>
      </c>
      <c r="E69" s="1">
        <v>0.02071759259259259</v>
      </c>
      <c r="F69" s="6" t="str">
        <f t="shared" si="4"/>
        <v>-</v>
      </c>
      <c r="G69" s="6">
        <f t="shared" si="3"/>
        <v>1</v>
      </c>
      <c r="H69" s="6">
        <f t="shared" si="5"/>
        <v>29</v>
      </c>
    </row>
    <row r="70" spans="1:8" ht="12.75">
      <c r="A70" s="2">
        <v>69</v>
      </c>
      <c r="B70" t="s">
        <v>928</v>
      </c>
      <c r="C70" t="s">
        <v>130</v>
      </c>
      <c r="D70" t="s">
        <v>78</v>
      </c>
      <c r="E70" s="1">
        <v>0.020752314814814814</v>
      </c>
      <c r="F70" s="6" t="str">
        <f t="shared" si="4"/>
        <v>-</v>
      </c>
      <c r="G70" s="6">
        <f t="shared" si="3"/>
        <v>1</v>
      </c>
      <c r="H70" s="6">
        <f t="shared" si="5"/>
        <v>29</v>
      </c>
    </row>
    <row r="71" spans="1:8" ht="12.75">
      <c r="A71" s="2">
        <v>70</v>
      </c>
      <c r="B71" t="s">
        <v>929</v>
      </c>
      <c r="C71" t="s">
        <v>130</v>
      </c>
      <c r="D71" t="s">
        <v>104</v>
      </c>
      <c r="E71" s="1">
        <v>0.020868055555555556</v>
      </c>
      <c r="F71" s="6" t="str">
        <f t="shared" si="4"/>
        <v>-</v>
      </c>
      <c r="G71" s="6">
        <f t="shared" si="3"/>
        <v>1</v>
      </c>
      <c r="H71" s="6">
        <f t="shared" si="5"/>
        <v>29</v>
      </c>
    </row>
    <row r="72" spans="1:8" ht="12.75">
      <c r="A72" s="2">
        <v>71</v>
      </c>
      <c r="B72" t="s">
        <v>930</v>
      </c>
      <c r="C72" t="s">
        <v>130</v>
      </c>
      <c r="D72" t="s">
        <v>46</v>
      </c>
      <c r="E72" s="1">
        <v>0.020868055555555556</v>
      </c>
      <c r="F72" s="6" t="str">
        <f t="shared" si="4"/>
        <v>-</v>
      </c>
      <c r="G72" s="6">
        <f t="shared" si="3"/>
        <v>1</v>
      </c>
      <c r="H72" s="6">
        <f t="shared" si="5"/>
        <v>29</v>
      </c>
    </row>
    <row r="73" spans="1:8" ht="12.75">
      <c r="A73" s="2">
        <v>72</v>
      </c>
      <c r="B73" t="s">
        <v>931</v>
      </c>
      <c r="C73" t="s">
        <v>122</v>
      </c>
      <c r="D73" t="s">
        <v>189</v>
      </c>
      <c r="E73" s="1">
        <v>0.021388888888888888</v>
      </c>
      <c r="F73" s="6" t="str">
        <f t="shared" si="4"/>
        <v>-</v>
      </c>
      <c r="G73" s="6">
        <f t="shared" si="3"/>
        <v>1</v>
      </c>
      <c r="H73" s="6">
        <f t="shared" si="5"/>
        <v>29</v>
      </c>
    </row>
    <row r="74" spans="1:8" ht="12.75">
      <c r="A74" s="2">
        <v>73</v>
      </c>
      <c r="B74" t="s">
        <v>932</v>
      </c>
      <c r="C74" t="s">
        <v>122</v>
      </c>
      <c r="D74" t="s">
        <v>125</v>
      </c>
      <c r="E74" s="1">
        <v>0.02189814814814815</v>
      </c>
      <c r="F74" s="6" t="str">
        <f t="shared" si="4"/>
        <v>-</v>
      </c>
      <c r="G74" s="6">
        <f t="shared" si="3"/>
        <v>1</v>
      </c>
      <c r="H74" s="6">
        <f t="shared" si="5"/>
        <v>29</v>
      </c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4.140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9" t="s">
        <v>837</v>
      </c>
      <c r="B1" s="9" t="s">
        <v>7</v>
      </c>
      <c r="C1" s="10" t="s">
        <v>842</v>
      </c>
      <c r="D1" s="10"/>
      <c r="E1" s="10"/>
      <c r="F1" s="10"/>
      <c r="G1" s="9" t="s">
        <v>843</v>
      </c>
    </row>
    <row r="2" spans="1:7" ht="12" customHeight="1">
      <c r="A2" s="9">
        <v>1</v>
      </c>
      <c r="B2" s="11" t="s">
        <v>847</v>
      </c>
      <c r="C2" s="2">
        <v>60</v>
      </c>
      <c r="D2" s="2">
        <v>59</v>
      </c>
      <c r="E2" s="2">
        <v>58</v>
      </c>
      <c r="F2" s="2">
        <v>57</v>
      </c>
      <c r="G2" s="9">
        <f aca="true" t="shared" si="0" ref="G2:G22">SUM(C2:F2)</f>
        <v>234</v>
      </c>
    </row>
    <row r="3" spans="1:7" ht="12.75">
      <c r="A3" s="9">
        <v>2</v>
      </c>
      <c r="B3" s="11" t="s">
        <v>845</v>
      </c>
      <c r="C3" s="2">
        <v>55</v>
      </c>
      <c r="D3" s="2">
        <v>53</v>
      </c>
      <c r="E3" s="2">
        <v>50</v>
      </c>
      <c r="F3" s="2">
        <v>46</v>
      </c>
      <c r="G3" s="9">
        <f t="shared" si="0"/>
        <v>204</v>
      </c>
    </row>
    <row r="4" spans="1:7" ht="12.75">
      <c r="A4" s="9">
        <v>3</v>
      </c>
      <c r="B4" s="11" t="s">
        <v>846</v>
      </c>
      <c r="C4" s="2">
        <v>56</v>
      </c>
      <c r="D4" s="2">
        <v>49</v>
      </c>
      <c r="E4" s="2">
        <v>47</v>
      </c>
      <c r="F4" s="2">
        <v>44</v>
      </c>
      <c r="G4" s="9">
        <f t="shared" si="0"/>
        <v>196</v>
      </c>
    </row>
    <row r="5" spans="1:7" ht="12.75">
      <c r="A5" s="9">
        <v>4</v>
      </c>
      <c r="B5" s="11" t="s">
        <v>848</v>
      </c>
      <c r="C5" s="2">
        <v>54</v>
      </c>
      <c r="D5" s="2">
        <v>52</v>
      </c>
      <c r="E5" s="2">
        <v>43</v>
      </c>
      <c r="F5" s="2">
        <v>37</v>
      </c>
      <c r="G5" s="9">
        <f t="shared" si="0"/>
        <v>186</v>
      </c>
    </row>
    <row r="6" spans="1:7" ht="12.75">
      <c r="A6" s="9">
        <v>5</v>
      </c>
      <c r="B6" s="11" t="s">
        <v>844</v>
      </c>
      <c r="C6" s="2">
        <v>42</v>
      </c>
      <c r="D6" s="2">
        <v>40</v>
      </c>
      <c r="E6" s="2">
        <v>36</v>
      </c>
      <c r="F6" s="2">
        <v>35</v>
      </c>
      <c r="G6" s="9">
        <f t="shared" si="0"/>
        <v>153</v>
      </c>
    </row>
    <row r="7" spans="1:7" ht="12.75">
      <c r="A7" s="9">
        <v>6</v>
      </c>
      <c r="B7" s="11" t="s">
        <v>122</v>
      </c>
      <c r="C7" s="2">
        <v>41</v>
      </c>
      <c r="D7" s="2">
        <v>38</v>
      </c>
      <c r="E7" s="2">
        <v>34</v>
      </c>
      <c r="F7" s="2">
        <v>32</v>
      </c>
      <c r="G7" s="9">
        <f t="shared" si="0"/>
        <v>145</v>
      </c>
    </row>
    <row r="8" spans="1:7" ht="12.75">
      <c r="A8" s="9">
        <v>7</v>
      </c>
      <c r="B8" s="11" t="s">
        <v>97</v>
      </c>
      <c r="C8" s="2">
        <v>51</v>
      </c>
      <c r="D8" s="2">
        <v>31</v>
      </c>
      <c r="E8" s="2"/>
      <c r="F8" s="2"/>
      <c r="G8" s="9">
        <f t="shared" si="0"/>
        <v>82</v>
      </c>
    </row>
    <row r="9" spans="1:7" ht="12.75">
      <c r="A9" s="9">
        <v>8</v>
      </c>
      <c r="B9" s="11" t="s">
        <v>263</v>
      </c>
      <c r="C9" s="2">
        <v>30</v>
      </c>
      <c r="D9" s="2">
        <v>29</v>
      </c>
      <c r="E9" s="2"/>
      <c r="F9" s="2"/>
      <c r="G9" s="9">
        <f t="shared" si="0"/>
        <v>59</v>
      </c>
    </row>
    <row r="10" spans="1:7" ht="12.75">
      <c r="A10" s="9">
        <v>9</v>
      </c>
      <c r="B10" s="11" t="s">
        <v>859</v>
      </c>
      <c r="C10" s="2">
        <v>48</v>
      </c>
      <c r="D10" s="2"/>
      <c r="E10" s="2"/>
      <c r="F10" s="2"/>
      <c r="G10" s="9">
        <f t="shared" si="0"/>
        <v>48</v>
      </c>
    </row>
    <row r="11" spans="1:7" ht="12.75">
      <c r="A11" s="9">
        <v>10</v>
      </c>
      <c r="B11" s="11" t="s">
        <v>275</v>
      </c>
      <c r="C11" s="2">
        <v>45</v>
      </c>
      <c r="D11" s="2"/>
      <c r="E11" s="2"/>
      <c r="F11" s="2"/>
      <c r="G11" s="9">
        <f t="shared" si="0"/>
        <v>45</v>
      </c>
    </row>
    <row r="12" spans="1:7" ht="12.75">
      <c r="A12" s="9">
        <v>11</v>
      </c>
      <c r="B12" s="11" t="s">
        <v>855</v>
      </c>
      <c r="C12" s="2">
        <v>39</v>
      </c>
      <c r="D12" s="2"/>
      <c r="E12" s="2"/>
      <c r="F12" s="2"/>
      <c r="G12" s="9">
        <f t="shared" si="0"/>
        <v>39</v>
      </c>
    </row>
    <row r="13" spans="1:7" ht="12.75">
      <c r="A13" s="9">
        <v>12</v>
      </c>
      <c r="B13" s="11" t="s">
        <v>856</v>
      </c>
      <c r="C13" s="2">
        <v>33</v>
      </c>
      <c r="D13" s="2"/>
      <c r="E13" s="2"/>
      <c r="F13" s="2"/>
      <c r="G13" s="9">
        <f t="shared" si="0"/>
        <v>33</v>
      </c>
    </row>
    <row r="14" spans="1:7" ht="12.75">
      <c r="A14" s="9" t="s">
        <v>851</v>
      </c>
      <c r="B14" s="11" t="s">
        <v>852</v>
      </c>
      <c r="C14" s="2"/>
      <c r="D14" s="2"/>
      <c r="E14" s="2"/>
      <c r="F14" s="2"/>
      <c r="G14" s="9">
        <f t="shared" si="0"/>
        <v>0</v>
      </c>
    </row>
    <row r="15" spans="1:7" ht="12.75">
      <c r="A15" s="9" t="s">
        <v>851</v>
      </c>
      <c r="B15" s="11" t="s">
        <v>853</v>
      </c>
      <c r="C15" s="2"/>
      <c r="D15" s="2"/>
      <c r="E15" s="2"/>
      <c r="F15" s="2"/>
      <c r="G15" s="9">
        <f t="shared" si="0"/>
        <v>0</v>
      </c>
    </row>
    <row r="16" spans="1:7" ht="12.75">
      <c r="A16" s="9" t="s">
        <v>851</v>
      </c>
      <c r="B16" s="11" t="s">
        <v>854</v>
      </c>
      <c r="C16" s="2"/>
      <c r="D16" s="2"/>
      <c r="E16" s="2"/>
      <c r="F16" s="2"/>
      <c r="G16" s="9">
        <f t="shared" si="0"/>
        <v>0</v>
      </c>
    </row>
    <row r="17" spans="1:7" ht="12.75">
      <c r="A17" s="9" t="s">
        <v>851</v>
      </c>
      <c r="B17" s="11" t="s">
        <v>703</v>
      </c>
      <c r="C17" s="2"/>
      <c r="D17" s="2"/>
      <c r="E17" s="2"/>
      <c r="F17" s="2"/>
      <c r="G17" s="9">
        <f t="shared" si="0"/>
        <v>0</v>
      </c>
    </row>
    <row r="18" spans="1:7" ht="12.75">
      <c r="A18" s="9" t="s">
        <v>851</v>
      </c>
      <c r="B18" s="11" t="s">
        <v>857</v>
      </c>
      <c r="C18" s="2"/>
      <c r="D18" s="2"/>
      <c r="E18" s="2"/>
      <c r="F18" s="2"/>
      <c r="G18" s="9">
        <f t="shared" si="0"/>
        <v>0</v>
      </c>
    </row>
    <row r="19" spans="1:7" ht="12.75">
      <c r="A19" s="9" t="s">
        <v>851</v>
      </c>
      <c r="B19" s="11" t="s">
        <v>168</v>
      </c>
      <c r="C19" s="2"/>
      <c r="D19" s="2"/>
      <c r="E19" s="2"/>
      <c r="F19" s="2"/>
      <c r="G19" s="9">
        <f t="shared" si="0"/>
        <v>0</v>
      </c>
    </row>
    <row r="20" spans="1:7" ht="12.75">
      <c r="A20" s="9" t="s">
        <v>851</v>
      </c>
      <c r="B20" s="11" t="s">
        <v>850</v>
      </c>
      <c r="C20" s="2"/>
      <c r="D20" s="2"/>
      <c r="E20" s="2"/>
      <c r="F20" s="2"/>
      <c r="G20" s="9">
        <f t="shared" si="0"/>
        <v>0</v>
      </c>
    </row>
    <row r="21" spans="1:7" ht="12.75">
      <c r="A21" s="9" t="s">
        <v>851</v>
      </c>
      <c r="B21" s="11" t="s">
        <v>858</v>
      </c>
      <c r="C21" s="2"/>
      <c r="D21" s="2"/>
      <c r="E21" s="2"/>
      <c r="F21" s="2"/>
      <c r="G21" s="9">
        <f t="shared" si="0"/>
        <v>0</v>
      </c>
    </row>
    <row r="22" spans="1:7" ht="12.75">
      <c r="A22" s="9" t="s">
        <v>851</v>
      </c>
      <c r="B22" s="11" t="s">
        <v>849</v>
      </c>
      <c r="C22" s="2"/>
      <c r="D22" s="2"/>
      <c r="E22" s="2"/>
      <c r="F22" s="2"/>
      <c r="G22" s="9">
        <f t="shared" si="0"/>
        <v>0</v>
      </c>
    </row>
    <row r="23" spans="1:7" ht="12.75">
      <c r="A23" s="9"/>
      <c r="B23" s="11"/>
      <c r="C23" s="2"/>
      <c r="D23" s="2"/>
      <c r="E23" s="2"/>
      <c r="F23" s="2"/>
      <c r="G23" s="9"/>
    </row>
    <row r="24" spans="1:7" ht="12.75" hidden="1">
      <c r="A24" s="9"/>
      <c r="B24" s="11"/>
      <c r="C24" t="s">
        <v>860</v>
      </c>
      <c r="G24" s="2"/>
    </row>
    <row r="25" spans="1:8" ht="12.75" hidden="1">
      <c r="A25" s="9"/>
      <c r="B25" s="11"/>
      <c r="C25" t="s">
        <v>695</v>
      </c>
      <c r="D25" t="s">
        <v>861</v>
      </c>
      <c r="G25" s="2">
        <f>SUM(G2:G22)</f>
        <v>1424</v>
      </c>
      <c r="H25" t="s">
        <v>862</v>
      </c>
    </row>
    <row r="26" spans="1:8" ht="12.75" hidden="1">
      <c r="A26" s="9"/>
      <c r="B26" s="11"/>
      <c r="C26" s="2">
        <f>MAX(C2:F22)</f>
        <v>60</v>
      </c>
      <c r="D26" s="2">
        <f>MIN(C1:F22)</f>
        <v>29</v>
      </c>
      <c r="G26" s="2">
        <f>(C26*(C26+1)-D26*(D26-1))/2</f>
        <v>1424</v>
      </c>
      <c r="H26" t="s">
        <v>863</v>
      </c>
    </row>
    <row r="27" ht="12.75" hidden="1">
      <c r="G27" s="2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140625" style="0" bestFit="1" customWidth="1"/>
    <col min="7" max="7" width="30.28125" style="0" bestFit="1" customWidth="1"/>
    <col min="10" max="10" width="14.140625" style="0" bestFit="1" customWidth="1"/>
    <col min="12" max="12" width="15.57421875" style="0" bestFit="1" customWidth="1"/>
  </cols>
  <sheetData>
    <row r="1" ht="12.75">
      <c r="A1" t="s">
        <v>0</v>
      </c>
    </row>
    <row r="2" spans="1:12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2.75">
      <c r="A3">
        <v>1</v>
      </c>
      <c r="B3">
        <v>260</v>
      </c>
      <c r="C3" t="s">
        <v>13</v>
      </c>
      <c r="D3" t="s">
        <v>14</v>
      </c>
      <c r="E3" s="1">
        <v>0.010150462962962964</v>
      </c>
      <c r="F3" s="1">
        <v>0.010150462962962964</v>
      </c>
      <c r="G3" t="s">
        <v>15</v>
      </c>
      <c r="H3">
        <v>1</v>
      </c>
      <c r="I3" t="s">
        <v>16</v>
      </c>
      <c r="J3">
        <v>1</v>
      </c>
      <c r="K3" t="s">
        <v>17</v>
      </c>
      <c r="L3">
        <v>1</v>
      </c>
    </row>
    <row r="4" spans="1:12" ht="12.75">
      <c r="A4">
        <v>2</v>
      </c>
      <c r="B4">
        <v>69</v>
      </c>
      <c r="C4" t="s">
        <v>18</v>
      </c>
      <c r="D4" t="s">
        <v>19</v>
      </c>
      <c r="E4" s="1">
        <v>0.010162037037037037</v>
      </c>
      <c r="F4" s="1">
        <v>0.010162037037037037</v>
      </c>
      <c r="G4" t="s">
        <v>20</v>
      </c>
      <c r="H4">
        <v>1</v>
      </c>
      <c r="I4" t="s">
        <v>16</v>
      </c>
      <c r="J4">
        <v>2</v>
      </c>
      <c r="K4" t="s">
        <v>17</v>
      </c>
      <c r="L4">
        <v>2</v>
      </c>
    </row>
    <row r="5" spans="1:12" ht="12.75">
      <c r="A5">
        <v>3</v>
      </c>
      <c r="B5">
        <v>290</v>
      </c>
      <c r="C5" t="s">
        <v>21</v>
      </c>
      <c r="D5" t="s">
        <v>22</v>
      </c>
      <c r="E5" s="1">
        <v>0.01017361111111111</v>
      </c>
      <c r="F5" s="1">
        <v>0.01017361111111111</v>
      </c>
      <c r="G5" t="s">
        <v>15</v>
      </c>
      <c r="H5">
        <v>2</v>
      </c>
      <c r="I5" t="s">
        <v>16</v>
      </c>
      <c r="J5">
        <v>3</v>
      </c>
      <c r="K5" t="s">
        <v>17</v>
      </c>
      <c r="L5">
        <v>3</v>
      </c>
    </row>
    <row r="6" spans="1:12" ht="12.75">
      <c r="A6">
        <v>4</v>
      </c>
      <c r="B6">
        <v>304</v>
      </c>
      <c r="C6" t="s">
        <v>21</v>
      </c>
      <c r="D6" t="s">
        <v>23</v>
      </c>
      <c r="E6" s="1">
        <v>0.010266203703703703</v>
      </c>
      <c r="F6" s="1">
        <v>0.010266203703703703</v>
      </c>
      <c r="G6" t="s">
        <v>15</v>
      </c>
      <c r="H6">
        <v>3</v>
      </c>
      <c r="I6" t="s">
        <v>16</v>
      </c>
      <c r="J6">
        <v>4</v>
      </c>
      <c r="K6" t="s">
        <v>17</v>
      </c>
      <c r="L6">
        <v>4</v>
      </c>
    </row>
    <row r="7" spans="1:12" ht="12.75">
      <c r="A7">
        <v>5</v>
      </c>
      <c r="B7">
        <v>143</v>
      </c>
      <c r="C7" t="s">
        <v>24</v>
      </c>
      <c r="D7" t="s">
        <v>25</v>
      </c>
      <c r="E7" s="1">
        <v>0.010416666666666666</v>
      </c>
      <c r="F7" s="1">
        <v>0.010416666666666666</v>
      </c>
      <c r="G7" t="s">
        <v>20</v>
      </c>
      <c r="H7">
        <v>2</v>
      </c>
      <c r="I7" t="s">
        <v>16</v>
      </c>
      <c r="J7">
        <v>5</v>
      </c>
      <c r="K7" t="s">
        <v>17</v>
      </c>
      <c r="L7">
        <v>5</v>
      </c>
    </row>
    <row r="8" spans="1:12" ht="12.75">
      <c r="A8">
        <v>6</v>
      </c>
      <c r="B8">
        <v>20</v>
      </c>
      <c r="C8" t="s">
        <v>26</v>
      </c>
      <c r="D8" t="s">
        <v>27</v>
      </c>
      <c r="E8" s="1">
        <v>0.010659722222222221</v>
      </c>
      <c r="F8" s="1">
        <v>0.010659722222222221</v>
      </c>
      <c r="G8" t="s">
        <v>28</v>
      </c>
      <c r="H8">
        <v>1</v>
      </c>
      <c r="I8" t="s">
        <v>16</v>
      </c>
      <c r="J8">
        <v>6</v>
      </c>
      <c r="K8" t="s">
        <v>17</v>
      </c>
      <c r="L8">
        <v>6</v>
      </c>
    </row>
    <row r="9" spans="1:12" ht="12.75">
      <c r="A9">
        <v>7</v>
      </c>
      <c r="B9">
        <v>475</v>
      </c>
      <c r="C9" t="s">
        <v>29</v>
      </c>
      <c r="D9" t="s">
        <v>30</v>
      </c>
      <c r="E9" s="1">
        <v>0.010810185185185185</v>
      </c>
      <c r="F9" s="1">
        <v>0.010810185185185185</v>
      </c>
      <c r="G9" t="s">
        <v>31</v>
      </c>
      <c r="H9">
        <v>1</v>
      </c>
      <c r="I9" t="s">
        <v>16</v>
      </c>
      <c r="J9">
        <v>7</v>
      </c>
      <c r="K9" t="s">
        <v>17</v>
      </c>
      <c r="L9">
        <v>7</v>
      </c>
    </row>
    <row r="10" spans="1:12" ht="12.75">
      <c r="A10">
        <v>8</v>
      </c>
      <c r="B10">
        <v>181</v>
      </c>
      <c r="C10" t="s">
        <v>32</v>
      </c>
      <c r="D10" t="s">
        <v>33</v>
      </c>
      <c r="E10" s="1">
        <v>0.010844907407407407</v>
      </c>
      <c r="F10" s="1">
        <v>0.010844907407407407</v>
      </c>
      <c r="G10" t="s">
        <v>20</v>
      </c>
      <c r="H10">
        <v>3</v>
      </c>
      <c r="I10" t="s">
        <v>16</v>
      </c>
      <c r="J10">
        <v>8</v>
      </c>
      <c r="K10" t="s">
        <v>34</v>
      </c>
      <c r="L10">
        <v>1</v>
      </c>
    </row>
    <row r="11" spans="1:12" ht="12.75">
      <c r="A11">
        <v>9</v>
      </c>
      <c r="B11">
        <v>473</v>
      </c>
      <c r="C11" t="s">
        <v>35</v>
      </c>
      <c r="D11" t="s">
        <v>36</v>
      </c>
      <c r="E11" s="1">
        <v>0.010949074074074075</v>
      </c>
      <c r="F11" s="1">
        <v>0.010949074074074075</v>
      </c>
      <c r="G11" t="s">
        <v>37</v>
      </c>
      <c r="H11">
        <v>1</v>
      </c>
      <c r="I11" t="s">
        <v>16</v>
      </c>
      <c r="J11">
        <v>9</v>
      </c>
      <c r="K11" t="s">
        <v>17</v>
      </c>
      <c r="L11">
        <v>8</v>
      </c>
    </row>
    <row r="12" spans="1:12" ht="12.75">
      <c r="A12">
        <v>10</v>
      </c>
      <c r="B12">
        <v>301</v>
      </c>
      <c r="C12" t="s">
        <v>38</v>
      </c>
      <c r="D12" t="s">
        <v>39</v>
      </c>
      <c r="E12" s="1">
        <v>0.011006944444444444</v>
      </c>
      <c r="F12" s="1">
        <v>0.011006944444444444</v>
      </c>
      <c r="G12" t="s">
        <v>40</v>
      </c>
      <c r="H12">
        <v>1</v>
      </c>
      <c r="I12" t="s">
        <v>16</v>
      </c>
      <c r="J12">
        <v>10</v>
      </c>
      <c r="K12" t="s">
        <v>17</v>
      </c>
      <c r="L12">
        <v>9</v>
      </c>
    </row>
    <row r="13" spans="1:12" ht="12.75">
      <c r="A13">
        <v>11</v>
      </c>
      <c r="B13">
        <v>316</v>
      </c>
      <c r="C13" t="s">
        <v>41</v>
      </c>
      <c r="D13" t="s">
        <v>42</v>
      </c>
      <c r="E13" s="1">
        <v>0.011041666666666667</v>
      </c>
      <c r="F13" s="1">
        <v>0.011041666666666667</v>
      </c>
      <c r="G13" t="s">
        <v>43</v>
      </c>
      <c r="H13">
        <v>1</v>
      </c>
      <c r="I13" t="s">
        <v>16</v>
      </c>
      <c r="J13">
        <v>11</v>
      </c>
      <c r="K13" t="s">
        <v>17</v>
      </c>
      <c r="L13">
        <v>10</v>
      </c>
    </row>
    <row r="14" spans="1:12" ht="12.75">
      <c r="A14">
        <v>12</v>
      </c>
      <c r="B14">
        <v>383</v>
      </c>
      <c r="C14" t="s">
        <v>44</v>
      </c>
      <c r="D14" t="s">
        <v>45</v>
      </c>
      <c r="E14" s="1">
        <v>0.011064814814814814</v>
      </c>
      <c r="F14" s="1">
        <v>0.011064814814814814</v>
      </c>
      <c r="G14" t="s">
        <v>40</v>
      </c>
      <c r="H14">
        <v>2</v>
      </c>
      <c r="I14" t="s">
        <v>16</v>
      </c>
      <c r="J14">
        <v>12</v>
      </c>
      <c r="K14" t="s">
        <v>46</v>
      </c>
      <c r="L14">
        <v>1</v>
      </c>
    </row>
    <row r="15" spans="1:12" ht="12.75">
      <c r="A15">
        <v>13</v>
      </c>
      <c r="B15">
        <v>27</v>
      </c>
      <c r="C15" t="s">
        <v>47</v>
      </c>
      <c r="D15" t="s">
        <v>48</v>
      </c>
      <c r="E15" s="1">
        <v>0.01113425925925926</v>
      </c>
      <c r="F15" s="1">
        <v>0.01113425925925926</v>
      </c>
      <c r="G15" t="s">
        <v>31</v>
      </c>
      <c r="H15">
        <v>2</v>
      </c>
      <c r="I15" t="s">
        <v>16</v>
      </c>
      <c r="J15">
        <v>13</v>
      </c>
      <c r="K15" t="s">
        <v>17</v>
      </c>
      <c r="L15">
        <v>11</v>
      </c>
    </row>
    <row r="16" spans="1:12" ht="12.75">
      <c r="A16">
        <v>14</v>
      </c>
      <c r="B16">
        <v>477</v>
      </c>
      <c r="C16" t="s">
        <v>49</v>
      </c>
      <c r="D16" t="s">
        <v>50</v>
      </c>
      <c r="E16" s="1">
        <v>0.01113425925925926</v>
      </c>
      <c r="F16" s="1">
        <v>0.01113425925925926</v>
      </c>
      <c r="G16" t="s">
        <v>37</v>
      </c>
      <c r="H16">
        <v>2</v>
      </c>
      <c r="I16" t="s">
        <v>16</v>
      </c>
      <c r="J16">
        <v>14</v>
      </c>
      <c r="K16" t="s">
        <v>17</v>
      </c>
      <c r="L16">
        <v>12</v>
      </c>
    </row>
    <row r="17" spans="1:12" ht="12.75">
      <c r="A17">
        <v>15</v>
      </c>
      <c r="B17">
        <v>223</v>
      </c>
      <c r="C17" t="s">
        <v>51</v>
      </c>
      <c r="D17" t="s">
        <v>52</v>
      </c>
      <c r="E17" s="1">
        <v>0.011180555555555556</v>
      </c>
      <c r="F17" s="1">
        <v>0.011180555555555556</v>
      </c>
      <c r="G17" t="s">
        <v>53</v>
      </c>
      <c r="H17">
        <v>1</v>
      </c>
      <c r="I17" t="s">
        <v>16</v>
      </c>
      <c r="J17">
        <v>15</v>
      </c>
      <c r="K17" t="s">
        <v>46</v>
      </c>
      <c r="L17">
        <v>2</v>
      </c>
    </row>
    <row r="18" spans="1:12" ht="12.75">
      <c r="A18">
        <v>16</v>
      </c>
      <c r="B18">
        <v>436</v>
      </c>
      <c r="C18" t="s">
        <v>54</v>
      </c>
      <c r="D18" t="s">
        <v>55</v>
      </c>
      <c r="E18" s="1">
        <v>0.011261574074074071</v>
      </c>
      <c r="F18" s="1">
        <v>0.011261574074074071</v>
      </c>
      <c r="G18" t="s">
        <v>20</v>
      </c>
      <c r="H18">
        <v>4</v>
      </c>
      <c r="I18" t="s">
        <v>16</v>
      </c>
      <c r="J18">
        <v>16</v>
      </c>
      <c r="K18" t="s">
        <v>17</v>
      </c>
      <c r="L18">
        <v>13</v>
      </c>
    </row>
    <row r="19" spans="1:12" ht="12.75">
      <c r="A19">
        <v>17</v>
      </c>
      <c r="B19">
        <v>197</v>
      </c>
      <c r="C19" t="s">
        <v>56</v>
      </c>
      <c r="D19" t="s">
        <v>57</v>
      </c>
      <c r="E19" s="1">
        <v>0.011284722222222222</v>
      </c>
      <c r="F19" s="1">
        <v>0.011273148148148148</v>
      </c>
      <c r="G19" t="s">
        <v>20</v>
      </c>
      <c r="H19">
        <v>5</v>
      </c>
      <c r="I19" t="s">
        <v>16</v>
      </c>
      <c r="J19">
        <v>17</v>
      </c>
      <c r="K19" t="s">
        <v>17</v>
      </c>
      <c r="L19">
        <v>14</v>
      </c>
    </row>
    <row r="20" spans="1:12" ht="12.75">
      <c r="A20">
        <v>18</v>
      </c>
      <c r="B20">
        <v>239</v>
      </c>
      <c r="C20" t="s">
        <v>58</v>
      </c>
      <c r="D20" t="s">
        <v>59</v>
      </c>
      <c r="E20" s="1">
        <v>0.011307870370370371</v>
      </c>
      <c r="F20" s="1">
        <v>0.011307870370370371</v>
      </c>
      <c r="G20" t="s">
        <v>60</v>
      </c>
      <c r="H20">
        <v>1</v>
      </c>
      <c r="I20" t="s">
        <v>16</v>
      </c>
      <c r="J20">
        <v>18</v>
      </c>
      <c r="K20" t="s">
        <v>46</v>
      </c>
      <c r="L20">
        <v>3</v>
      </c>
    </row>
    <row r="21" spans="1:12" ht="12.75">
      <c r="A21">
        <v>19</v>
      </c>
      <c r="B21">
        <v>212</v>
      </c>
      <c r="C21" t="s">
        <v>61</v>
      </c>
      <c r="D21" t="s">
        <v>62</v>
      </c>
      <c r="E21" s="1">
        <v>0.011342592592592592</v>
      </c>
      <c r="F21" s="1">
        <v>0.011342592592592592</v>
      </c>
      <c r="G21" t="s">
        <v>63</v>
      </c>
      <c r="H21">
        <v>1</v>
      </c>
      <c r="I21" t="s">
        <v>16</v>
      </c>
      <c r="J21">
        <v>19</v>
      </c>
      <c r="K21" t="s">
        <v>34</v>
      </c>
      <c r="L21">
        <v>2</v>
      </c>
    </row>
    <row r="22" spans="1:12" ht="12.75">
      <c r="A22">
        <v>20</v>
      </c>
      <c r="B22">
        <v>285</v>
      </c>
      <c r="C22" t="s">
        <v>64</v>
      </c>
      <c r="D22" t="s">
        <v>65</v>
      </c>
      <c r="E22" s="1">
        <v>0.011377314814814814</v>
      </c>
      <c r="F22" s="1">
        <v>0.011377314814814814</v>
      </c>
      <c r="G22" t="s">
        <v>20</v>
      </c>
      <c r="H22">
        <v>6</v>
      </c>
      <c r="I22" t="s">
        <v>16</v>
      </c>
      <c r="J22">
        <v>20</v>
      </c>
      <c r="K22" t="s">
        <v>17</v>
      </c>
      <c r="L22">
        <v>15</v>
      </c>
    </row>
    <row r="23" spans="1:12" ht="12.75">
      <c r="A23">
        <v>21</v>
      </c>
      <c r="B23">
        <v>462</v>
      </c>
      <c r="C23" t="s">
        <v>41</v>
      </c>
      <c r="D23" t="s">
        <v>66</v>
      </c>
      <c r="E23" s="1">
        <v>0.011412037037037038</v>
      </c>
      <c r="F23" s="1">
        <v>0.011412037037037038</v>
      </c>
      <c r="G23" t="s">
        <v>63</v>
      </c>
      <c r="H23">
        <v>2</v>
      </c>
      <c r="I23" t="s">
        <v>16</v>
      </c>
      <c r="J23">
        <v>21</v>
      </c>
      <c r="K23" t="s">
        <v>46</v>
      </c>
      <c r="L23">
        <v>4</v>
      </c>
    </row>
    <row r="24" spans="1:12" ht="12.75">
      <c r="A24">
        <v>22</v>
      </c>
      <c r="B24">
        <v>378</v>
      </c>
      <c r="C24" t="s">
        <v>67</v>
      </c>
      <c r="D24" t="s">
        <v>68</v>
      </c>
      <c r="E24" s="1">
        <v>0.011458333333333334</v>
      </c>
      <c r="F24" s="1">
        <v>0.011458333333333334</v>
      </c>
      <c r="G24" t="s">
        <v>69</v>
      </c>
      <c r="H24">
        <v>1</v>
      </c>
      <c r="I24" t="s">
        <v>16</v>
      </c>
      <c r="J24">
        <v>22</v>
      </c>
      <c r="K24" t="s">
        <v>46</v>
      </c>
      <c r="L24">
        <v>5</v>
      </c>
    </row>
    <row r="25" spans="1:12" ht="12.75">
      <c r="A25">
        <v>23</v>
      </c>
      <c r="B25">
        <v>42</v>
      </c>
      <c r="C25" t="s">
        <v>70</v>
      </c>
      <c r="D25" t="s">
        <v>71</v>
      </c>
      <c r="E25" s="1">
        <v>0.011504629629629629</v>
      </c>
      <c r="F25" s="1">
        <v>0.011504629629629629</v>
      </c>
      <c r="G25" t="s">
        <v>20</v>
      </c>
      <c r="H25">
        <v>7</v>
      </c>
      <c r="I25" t="s">
        <v>72</v>
      </c>
      <c r="J25">
        <v>1</v>
      </c>
      <c r="K25" t="s">
        <v>73</v>
      </c>
      <c r="L25">
        <v>1</v>
      </c>
    </row>
    <row r="26" spans="1:12" ht="12.75">
      <c r="A26">
        <v>24</v>
      </c>
      <c r="B26">
        <v>115</v>
      </c>
      <c r="C26" t="s">
        <v>74</v>
      </c>
      <c r="D26" t="s">
        <v>75</v>
      </c>
      <c r="E26" s="1">
        <v>0.011504629629629629</v>
      </c>
      <c r="F26" s="1">
        <v>0.011493055555555555</v>
      </c>
      <c r="G26" t="s">
        <v>37</v>
      </c>
      <c r="H26">
        <v>3</v>
      </c>
      <c r="I26" t="s">
        <v>16</v>
      </c>
      <c r="J26">
        <v>23</v>
      </c>
      <c r="K26" t="s">
        <v>46</v>
      </c>
      <c r="L26">
        <v>6</v>
      </c>
    </row>
    <row r="27" spans="1:12" ht="12.75">
      <c r="A27">
        <v>25</v>
      </c>
      <c r="B27">
        <v>360</v>
      </c>
      <c r="C27" t="s">
        <v>76</v>
      </c>
      <c r="D27" t="s">
        <v>77</v>
      </c>
      <c r="E27" s="1">
        <v>0.011516203703703702</v>
      </c>
      <c r="F27" s="1">
        <v>0.011504629629629629</v>
      </c>
      <c r="G27" t="s">
        <v>20</v>
      </c>
      <c r="H27">
        <v>8</v>
      </c>
      <c r="I27" t="s">
        <v>16</v>
      </c>
      <c r="J27">
        <v>24</v>
      </c>
      <c r="K27" t="s">
        <v>78</v>
      </c>
      <c r="L27">
        <v>1</v>
      </c>
    </row>
    <row r="28" spans="1:12" ht="12.75">
      <c r="A28">
        <v>26</v>
      </c>
      <c r="B28">
        <v>401</v>
      </c>
      <c r="C28" t="s">
        <v>79</v>
      </c>
      <c r="D28" t="s">
        <v>80</v>
      </c>
      <c r="E28" s="1">
        <v>0.011655092592592594</v>
      </c>
      <c r="F28" s="1">
        <v>0.011655092592592594</v>
      </c>
      <c r="G28" t="s">
        <v>37</v>
      </c>
      <c r="H28">
        <v>4</v>
      </c>
      <c r="I28" t="s">
        <v>16</v>
      </c>
      <c r="J28">
        <v>25</v>
      </c>
      <c r="K28" t="s">
        <v>17</v>
      </c>
      <c r="L28">
        <v>16</v>
      </c>
    </row>
    <row r="29" spans="1:12" ht="12.75">
      <c r="A29">
        <v>27</v>
      </c>
      <c r="B29">
        <v>299</v>
      </c>
      <c r="C29" t="s">
        <v>56</v>
      </c>
      <c r="D29" t="s">
        <v>81</v>
      </c>
      <c r="E29" s="1">
        <v>0.011655092592592594</v>
      </c>
      <c r="F29" s="1">
        <v>0.011643518518518518</v>
      </c>
      <c r="G29" t="s">
        <v>20</v>
      </c>
      <c r="H29">
        <v>9</v>
      </c>
      <c r="I29" t="s">
        <v>16</v>
      </c>
      <c r="J29">
        <v>26</v>
      </c>
      <c r="K29" t="s">
        <v>17</v>
      </c>
      <c r="L29">
        <v>17</v>
      </c>
    </row>
    <row r="30" spans="1:12" ht="12.75">
      <c r="A30">
        <v>28</v>
      </c>
      <c r="B30">
        <v>1</v>
      </c>
      <c r="C30" t="s">
        <v>82</v>
      </c>
      <c r="D30" t="s">
        <v>83</v>
      </c>
      <c r="E30" s="1">
        <v>0.011666666666666667</v>
      </c>
      <c r="F30" s="1">
        <v>0.011666666666666667</v>
      </c>
      <c r="G30" t="s">
        <v>84</v>
      </c>
      <c r="H30">
        <v>1</v>
      </c>
      <c r="I30" t="s">
        <v>16</v>
      </c>
      <c r="J30">
        <v>27</v>
      </c>
      <c r="K30" t="s">
        <v>34</v>
      </c>
      <c r="L30">
        <v>3</v>
      </c>
    </row>
    <row r="31" spans="1:12" ht="12.75">
      <c r="A31">
        <v>29</v>
      </c>
      <c r="B31">
        <v>187</v>
      </c>
      <c r="C31" t="s">
        <v>85</v>
      </c>
      <c r="D31" t="s">
        <v>86</v>
      </c>
      <c r="E31" s="1">
        <v>0.011712962962962965</v>
      </c>
      <c r="F31" s="1">
        <v>0.011689814814814814</v>
      </c>
      <c r="G31" t="s">
        <v>15</v>
      </c>
      <c r="H31">
        <v>4</v>
      </c>
      <c r="I31" t="s">
        <v>16</v>
      </c>
      <c r="J31">
        <v>28</v>
      </c>
      <c r="K31" t="s">
        <v>17</v>
      </c>
      <c r="L31">
        <v>18</v>
      </c>
    </row>
    <row r="32" spans="1:12" ht="12.75">
      <c r="A32">
        <v>30</v>
      </c>
      <c r="B32">
        <v>385</v>
      </c>
      <c r="C32" t="s">
        <v>87</v>
      </c>
      <c r="D32" t="s">
        <v>88</v>
      </c>
      <c r="E32" s="1">
        <v>0.01175925925925926</v>
      </c>
      <c r="F32" s="1">
        <v>0.011747685185185186</v>
      </c>
      <c r="H32">
        <v>1</v>
      </c>
      <c r="I32" t="s">
        <v>16</v>
      </c>
      <c r="J32">
        <v>29</v>
      </c>
      <c r="K32" t="s">
        <v>17</v>
      </c>
      <c r="L32">
        <v>19</v>
      </c>
    </row>
    <row r="33" spans="1:12" ht="12.75">
      <c r="A33">
        <v>31</v>
      </c>
      <c r="B33">
        <v>288</v>
      </c>
      <c r="C33" t="s">
        <v>89</v>
      </c>
      <c r="D33" t="s">
        <v>90</v>
      </c>
      <c r="E33" s="1">
        <v>0.011770833333333333</v>
      </c>
      <c r="F33" s="1">
        <v>0.011747685185185186</v>
      </c>
      <c r="H33">
        <v>2</v>
      </c>
      <c r="I33" t="s">
        <v>16</v>
      </c>
      <c r="J33">
        <v>30</v>
      </c>
      <c r="K33" t="s">
        <v>17</v>
      </c>
      <c r="L33">
        <v>20</v>
      </c>
    </row>
    <row r="34" spans="1:12" ht="12.75">
      <c r="A34">
        <v>32</v>
      </c>
      <c r="B34">
        <v>472</v>
      </c>
      <c r="C34" t="s">
        <v>91</v>
      </c>
      <c r="D34" t="s">
        <v>92</v>
      </c>
      <c r="E34" s="1">
        <v>0.011782407407407406</v>
      </c>
      <c r="F34" s="1">
        <v>0.011770833333333333</v>
      </c>
      <c r="G34" t="s">
        <v>93</v>
      </c>
      <c r="H34">
        <v>1</v>
      </c>
      <c r="I34" t="s">
        <v>16</v>
      </c>
      <c r="J34">
        <v>31</v>
      </c>
      <c r="K34" t="s">
        <v>34</v>
      </c>
      <c r="L34">
        <v>4</v>
      </c>
    </row>
    <row r="35" spans="1:12" ht="12.75">
      <c r="A35">
        <v>33</v>
      </c>
      <c r="B35">
        <v>222</v>
      </c>
      <c r="C35" t="s">
        <v>94</v>
      </c>
      <c r="D35" t="s">
        <v>52</v>
      </c>
      <c r="E35" s="1">
        <v>0.011793981481481482</v>
      </c>
      <c r="F35" s="1">
        <v>0.011793981481481482</v>
      </c>
      <c r="G35" t="s">
        <v>53</v>
      </c>
      <c r="H35">
        <v>2</v>
      </c>
      <c r="I35" t="s">
        <v>16</v>
      </c>
      <c r="J35">
        <v>32</v>
      </c>
      <c r="K35" t="s">
        <v>34</v>
      </c>
      <c r="L35">
        <v>5</v>
      </c>
    </row>
    <row r="36" spans="1:12" ht="12.75">
      <c r="A36">
        <v>33</v>
      </c>
      <c r="B36">
        <v>292</v>
      </c>
      <c r="C36" t="s">
        <v>95</v>
      </c>
      <c r="D36" t="s">
        <v>96</v>
      </c>
      <c r="E36" s="1">
        <v>0.011793981481481482</v>
      </c>
      <c r="F36" s="1">
        <v>0.011782407407407406</v>
      </c>
      <c r="G36" t="s">
        <v>97</v>
      </c>
      <c r="H36">
        <v>1</v>
      </c>
      <c r="I36" t="s">
        <v>16</v>
      </c>
      <c r="J36">
        <v>32</v>
      </c>
      <c r="K36" t="s">
        <v>17</v>
      </c>
      <c r="L36">
        <v>21</v>
      </c>
    </row>
    <row r="37" spans="1:12" ht="12.75">
      <c r="A37">
        <v>35</v>
      </c>
      <c r="B37">
        <v>15</v>
      </c>
      <c r="C37" t="s">
        <v>76</v>
      </c>
      <c r="D37" t="s">
        <v>98</v>
      </c>
      <c r="E37" s="1">
        <v>0.011828703703703704</v>
      </c>
      <c r="F37" s="1">
        <v>0.011817129629629629</v>
      </c>
      <c r="G37" t="s">
        <v>97</v>
      </c>
      <c r="H37">
        <v>2</v>
      </c>
      <c r="I37" t="s">
        <v>16</v>
      </c>
      <c r="J37">
        <v>34</v>
      </c>
      <c r="K37" t="s">
        <v>17</v>
      </c>
      <c r="L37">
        <v>22</v>
      </c>
    </row>
    <row r="38" spans="1:12" ht="12.75">
      <c r="A38">
        <v>36</v>
      </c>
      <c r="B38">
        <v>157</v>
      </c>
      <c r="C38" t="s">
        <v>99</v>
      </c>
      <c r="D38" t="s">
        <v>100</v>
      </c>
      <c r="E38" s="1">
        <v>0.011898148148148149</v>
      </c>
      <c r="F38" s="1">
        <v>0.011863425925925925</v>
      </c>
      <c r="G38" t="s">
        <v>101</v>
      </c>
      <c r="H38">
        <v>1</v>
      </c>
      <c r="I38" t="s">
        <v>16</v>
      </c>
      <c r="J38">
        <v>35</v>
      </c>
      <c r="K38" t="s">
        <v>46</v>
      </c>
      <c r="L38">
        <v>7</v>
      </c>
    </row>
    <row r="39" spans="1:12" ht="12.75">
      <c r="A39">
        <v>37</v>
      </c>
      <c r="B39">
        <v>201</v>
      </c>
      <c r="C39" t="s">
        <v>102</v>
      </c>
      <c r="D39" t="s">
        <v>103</v>
      </c>
      <c r="E39" s="1">
        <v>0.011921296296296298</v>
      </c>
      <c r="F39" s="1">
        <v>0.011921296296296298</v>
      </c>
      <c r="G39" t="s">
        <v>20</v>
      </c>
      <c r="H39">
        <v>10</v>
      </c>
      <c r="I39" t="s">
        <v>72</v>
      </c>
      <c r="J39">
        <v>2</v>
      </c>
      <c r="K39" t="s">
        <v>104</v>
      </c>
      <c r="L39">
        <v>1</v>
      </c>
    </row>
    <row r="40" spans="1:12" ht="12.75">
      <c r="A40">
        <v>38</v>
      </c>
      <c r="B40">
        <v>426</v>
      </c>
      <c r="C40" t="s">
        <v>105</v>
      </c>
      <c r="D40" t="s">
        <v>106</v>
      </c>
      <c r="E40" s="1">
        <v>0.011956018518518517</v>
      </c>
      <c r="F40" s="1">
        <v>0.011932870370370371</v>
      </c>
      <c r="G40" t="s">
        <v>107</v>
      </c>
      <c r="H40">
        <v>1</v>
      </c>
      <c r="I40" t="s">
        <v>16</v>
      </c>
      <c r="J40">
        <v>36</v>
      </c>
      <c r="K40" t="s">
        <v>17</v>
      </c>
      <c r="L40">
        <v>23</v>
      </c>
    </row>
    <row r="41" spans="1:12" ht="12.75">
      <c r="A41">
        <v>39</v>
      </c>
      <c r="B41">
        <v>356</v>
      </c>
      <c r="C41" t="s">
        <v>26</v>
      </c>
      <c r="D41" t="s">
        <v>108</v>
      </c>
      <c r="E41" s="1">
        <v>0.012002314814814815</v>
      </c>
      <c r="F41" s="1">
        <v>0.011967592592592592</v>
      </c>
      <c r="G41" t="s">
        <v>37</v>
      </c>
      <c r="H41">
        <v>5</v>
      </c>
      <c r="I41" t="s">
        <v>16</v>
      </c>
      <c r="J41">
        <v>37</v>
      </c>
      <c r="K41" t="s">
        <v>34</v>
      </c>
      <c r="L41">
        <v>6</v>
      </c>
    </row>
    <row r="42" spans="1:12" ht="12.75">
      <c r="A42">
        <v>40</v>
      </c>
      <c r="B42">
        <v>474</v>
      </c>
      <c r="C42" t="s">
        <v>109</v>
      </c>
      <c r="D42" t="s">
        <v>110</v>
      </c>
      <c r="E42" s="1">
        <v>0.012013888888888888</v>
      </c>
      <c r="F42" s="1">
        <v>0.012013888888888888</v>
      </c>
      <c r="G42" t="s">
        <v>111</v>
      </c>
      <c r="H42">
        <v>1</v>
      </c>
      <c r="I42" t="s">
        <v>16</v>
      </c>
      <c r="J42">
        <v>38</v>
      </c>
      <c r="K42" t="s">
        <v>17</v>
      </c>
      <c r="L42">
        <v>24</v>
      </c>
    </row>
    <row r="43" spans="1:12" ht="12.75">
      <c r="A43">
        <v>41</v>
      </c>
      <c r="B43">
        <v>133</v>
      </c>
      <c r="C43" t="s">
        <v>112</v>
      </c>
      <c r="D43" t="s">
        <v>113</v>
      </c>
      <c r="E43" s="1">
        <v>0.012048611111111112</v>
      </c>
      <c r="F43" s="1">
        <v>0.012037037037037035</v>
      </c>
      <c r="G43" t="s">
        <v>114</v>
      </c>
      <c r="H43">
        <v>1</v>
      </c>
      <c r="I43" t="s">
        <v>16</v>
      </c>
      <c r="J43">
        <v>39</v>
      </c>
      <c r="K43" t="s">
        <v>17</v>
      </c>
      <c r="L43">
        <v>25</v>
      </c>
    </row>
    <row r="44" spans="1:12" ht="12.75">
      <c r="A44">
        <v>42</v>
      </c>
      <c r="B44">
        <v>48</v>
      </c>
      <c r="C44" t="s">
        <v>115</v>
      </c>
      <c r="D44" t="s">
        <v>116</v>
      </c>
      <c r="E44" s="1">
        <v>0.01207175925925926</v>
      </c>
      <c r="F44" s="1">
        <v>0.012048611111111112</v>
      </c>
      <c r="G44" t="s">
        <v>117</v>
      </c>
      <c r="H44">
        <v>1</v>
      </c>
      <c r="I44" t="s">
        <v>16</v>
      </c>
      <c r="J44">
        <v>40</v>
      </c>
      <c r="K44" t="s">
        <v>118</v>
      </c>
      <c r="L44">
        <v>1</v>
      </c>
    </row>
    <row r="45" spans="1:12" ht="12.75">
      <c r="A45">
        <v>43</v>
      </c>
      <c r="B45">
        <v>13</v>
      </c>
      <c r="C45" t="s">
        <v>21</v>
      </c>
      <c r="D45" t="s">
        <v>119</v>
      </c>
      <c r="E45" s="1">
        <v>0.012094907407407408</v>
      </c>
      <c r="F45" s="1">
        <v>0.012083333333333333</v>
      </c>
      <c r="G45" t="s">
        <v>20</v>
      </c>
      <c r="H45">
        <v>11</v>
      </c>
      <c r="I45" t="s">
        <v>16</v>
      </c>
      <c r="J45">
        <v>41</v>
      </c>
      <c r="K45" t="s">
        <v>34</v>
      </c>
      <c r="L45">
        <v>7</v>
      </c>
    </row>
    <row r="46" spans="1:12" ht="12.75">
      <c r="A46">
        <v>44</v>
      </c>
      <c r="B46">
        <v>160</v>
      </c>
      <c r="C46" t="s">
        <v>21</v>
      </c>
      <c r="D46" t="s">
        <v>120</v>
      </c>
      <c r="E46" s="1">
        <v>0.012106481481481482</v>
      </c>
      <c r="F46" s="1">
        <v>0.012106481481481482</v>
      </c>
      <c r="G46" t="s">
        <v>53</v>
      </c>
      <c r="H46">
        <v>3</v>
      </c>
      <c r="I46" t="s">
        <v>16</v>
      </c>
      <c r="J46">
        <v>42</v>
      </c>
      <c r="K46" t="s">
        <v>17</v>
      </c>
      <c r="L46">
        <v>26</v>
      </c>
    </row>
    <row r="47" spans="1:12" ht="12.75">
      <c r="A47">
        <v>45</v>
      </c>
      <c r="B47">
        <v>376</v>
      </c>
      <c r="C47" t="s">
        <v>121</v>
      </c>
      <c r="D47" t="s">
        <v>68</v>
      </c>
      <c r="E47" s="1">
        <v>0.012129629629629629</v>
      </c>
      <c r="F47" s="1">
        <v>0.012118055555555556</v>
      </c>
      <c r="G47" t="s">
        <v>122</v>
      </c>
      <c r="H47">
        <v>1</v>
      </c>
      <c r="I47" t="s">
        <v>16</v>
      </c>
      <c r="J47">
        <v>43</v>
      </c>
      <c r="K47" t="s">
        <v>17</v>
      </c>
      <c r="L47">
        <v>27</v>
      </c>
    </row>
    <row r="48" spans="1:12" ht="12.75">
      <c r="A48">
        <v>46</v>
      </c>
      <c r="B48">
        <v>32</v>
      </c>
      <c r="C48" t="s">
        <v>123</v>
      </c>
      <c r="D48" t="s">
        <v>124</v>
      </c>
      <c r="E48" s="1">
        <v>0.012152777777777778</v>
      </c>
      <c r="F48" s="1">
        <v>0.012152777777777778</v>
      </c>
      <c r="G48" t="s">
        <v>114</v>
      </c>
      <c r="H48">
        <v>2</v>
      </c>
      <c r="I48" t="s">
        <v>16</v>
      </c>
      <c r="J48">
        <v>44</v>
      </c>
      <c r="K48" t="s">
        <v>125</v>
      </c>
      <c r="L48">
        <v>1</v>
      </c>
    </row>
    <row r="49" spans="1:12" ht="12.75">
      <c r="A49">
        <v>47</v>
      </c>
      <c r="B49">
        <v>253</v>
      </c>
      <c r="C49" t="s">
        <v>126</v>
      </c>
      <c r="D49" t="s">
        <v>127</v>
      </c>
      <c r="E49" s="1">
        <v>0.012164351851851852</v>
      </c>
      <c r="F49" s="1">
        <v>0.012164351851851852</v>
      </c>
      <c r="G49" t="s">
        <v>40</v>
      </c>
      <c r="H49">
        <v>3</v>
      </c>
      <c r="I49" t="s">
        <v>16</v>
      </c>
      <c r="J49">
        <v>45</v>
      </c>
      <c r="K49" t="s">
        <v>118</v>
      </c>
      <c r="L49">
        <v>2</v>
      </c>
    </row>
    <row r="50" spans="1:12" ht="12.75">
      <c r="A50">
        <v>48</v>
      </c>
      <c r="B50">
        <v>188</v>
      </c>
      <c r="C50" t="s">
        <v>128</v>
      </c>
      <c r="D50" t="s">
        <v>129</v>
      </c>
      <c r="E50" s="1">
        <v>0.012199074074074072</v>
      </c>
      <c r="F50" s="1">
        <v>0.012187500000000002</v>
      </c>
      <c r="G50" t="s">
        <v>130</v>
      </c>
      <c r="H50">
        <v>1</v>
      </c>
      <c r="I50" t="s">
        <v>16</v>
      </c>
      <c r="J50">
        <v>46</v>
      </c>
      <c r="K50" t="s">
        <v>17</v>
      </c>
      <c r="L50">
        <v>28</v>
      </c>
    </row>
    <row r="51" spans="1:12" ht="12.75">
      <c r="A51">
        <v>49</v>
      </c>
      <c r="B51">
        <v>26</v>
      </c>
      <c r="C51" t="s">
        <v>131</v>
      </c>
      <c r="D51" t="s">
        <v>132</v>
      </c>
      <c r="E51" s="1">
        <v>0.012210648148148146</v>
      </c>
      <c r="F51" s="1">
        <v>0.012210648148148146</v>
      </c>
      <c r="G51" t="s">
        <v>133</v>
      </c>
      <c r="H51">
        <v>1</v>
      </c>
      <c r="I51" t="s">
        <v>16</v>
      </c>
      <c r="J51">
        <v>47</v>
      </c>
      <c r="K51" t="s">
        <v>78</v>
      </c>
      <c r="L51">
        <v>2</v>
      </c>
    </row>
    <row r="52" spans="1:12" ht="12.75">
      <c r="A52">
        <v>50</v>
      </c>
      <c r="B52">
        <v>470</v>
      </c>
      <c r="C52" t="s">
        <v>134</v>
      </c>
      <c r="D52" t="s">
        <v>135</v>
      </c>
      <c r="E52" s="1">
        <v>0.012222222222222223</v>
      </c>
      <c r="F52" s="1">
        <v>0.012222222222222223</v>
      </c>
      <c r="G52" t="s">
        <v>69</v>
      </c>
      <c r="H52">
        <v>2</v>
      </c>
      <c r="I52" t="s">
        <v>16</v>
      </c>
      <c r="J52">
        <v>48</v>
      </c>
      <c r="K52" t="s">
        <v>17</v>
      </c>
      <c r="L52">
        <v>29</v>
      </c>
    </row>
    <row r="53" spans="1:12" ht="12.75">
      <c r="A53">
        <v>51</v>
      </c>
      <c r="B53">
        <v>241</v>
      </c>
      <c r="C53" t="s">
        <v>136</v>
      </c>
      <c r="D53" t="s">
        <v>137</v>
      </c>
      <c r="E53" s="1">
        <v>0.012256944444444444</v>
      </c>
      <c r="F53" s="1">
        <v>0.01224537037037037</v>
      </c>
      <c r="G53" t="s">
        <v>138</v>
      </c>
      <c r="H53">
        <v>1</v>
      </c>
      <c r="I53" t="s">
        <v>16</v>
      </c>
      <c r="J53">
        <v>49</v>
      </c>
      <c r="K53" t="s">
        <v>118</v>
      </c>
      <c r="L53">
        <v>3</v>
      </c>
    </row>
    <row r="54" spans="1:12" ht="12.75">
      <c r="A54">
        <v>52</v>
      </c>
      <c r="B54">
        <v>168</v>
      </c>
      <c r="C54" t="s">
        <v>102</v>
      </c>
      <c r="D54" t="s">
        <v>139</v>
      </c>
      <c r="E54" s="1">
        <v>0.012291666666666666</v>
      </c>
      <c r="F54" s="1">
        <v>0.012291666666666666</v>
      </c>
      <c r="G54" t="s">
        <v>37</v>
      </c>
      <c r="H54">
        <v>6</v>
      </c>
      <c r="I54" t="s">
        <v>72</v>
      </c>
      <c r="J54">
        <v>3</v>
      </c>
      <c r="K54" t="s">
        <v>104</v>
      </c>
      <c r="L54">
        <v>2</v>
      </c>
    </row>
    <row r="55" spans="1:12" ht="12.75">
      <c r="A55">
        <v>53</v>
      </c>
      <c r="B55">
        <v>65</v>
      </c>
      <c r="C55" t="s">
        <v>140</v>
      </c>
      <c r="D55" t="s">
        <v>141</v>
      </c>
      <c r="E55" s="1">
        <v>0.01230324074074074</v>
      </c>
      <c r="F55" s="1">
        <v>0.012268518518518519</v>
      </c>
      <c r="G55" t="s">
        <v>107</v>
      </c>
      <c r="H55">
        <v>2</v>
      </c>
      <c r="I55" t="s">
        <v>16</v>
      </c>
      <c r="J55">
        <v>50</v>
      </c>
      <c r="K55" t="s">
        <v>17</v>
      </c>
      <c r="L55">
        <v>30</v>
      </c>
    </row>
    <row r="56" spans="1:12" ht="12.75">
      <c r="A56">
        <v>54</v>
      </c>
      <c r="B56">
        <v>152</v>
      </c>
      <c r="C56" t="s">
        <v>142</v>
      </c>
      <c r="D56" t="s">
        <v>143</v>
      </c>
      <c r="E56" s="1">
        <v>0.012314814814814815</v>
      </c>
      <c r="F56" s="1">
        <v>0.012280092592592592</v>
      </c>
      <c r="G56" t="s">
        <v>114</v>
      </c>
      <c r="H56">
        <v>3</v>
      </c>
      <c r="I56" t="s">
        <v>16</v>
      </c>
      <c r="J56">
        <v>51</v>
      </c>
      <c r="K56" t="s">
        <v>46</v>
      </c>
      <c r="L56">
        <v>8</v>
      </c>
    </row>
    <row r="57" spans="1:12" ht="12.75">
      <c r="A57">
        <v>55</v>
      </c>
      <c r="B57">
        <v>452</v>
      </c>
      <c r="C57" t="s">
        <v>144</v>
      </c>
      <c r="D57" t="s">
        <v>50</v>
      </c>
      <c r="E57" s="1">
        <v>0.012337962962962962</v>
      </c>
      <c r="F57" s="1">
        <v>0.012314814814814815</v>
      </c>
      <c r="G57" t="s">
        <v>37</v>
      </c>
      <c r="H57">
        <v>7</v>
      </c>
      <c r="I57" t="s">
        <v>16</v>
      </c>
      <c r="J57">
        <v>52</v>
      </c>
      <c r="K57" t="s">
        <v>34</v>
      </c>
      <c r="L57">
        <v>8</v>
      </c>
    </row>
    <row r="58" spans="1:12" ht="12.75">
      <c r="A58">
        <v>56</v>
      </c>
      <c r="B58">
        <v>277</v>
      </c>
      <c r="C58" t="s">
        <v>145</v>
      </c>
      <c r="D58" t="s">
        <v>146</v>
      </c>
      <c r="E58" s="1">
        <v>0.012361111111111113</v>
      </c>
      <c r="F58" s="1">
        <v>0.012361111111111113</v>
      </c>
      <c r="G58" t="s">
        <v>133</v>
      </c>
      <c r="H58">
        <v>2</v>
      </c>
      <c r="I58" t="s">
        <v>16</v>
      </c>
      <c r="J58">
        <v>53</v>
      </c>
      <c r="K58" t="s">
        <v>34</v>
      </c>
      <c r="L58">
        <v>9</v>
      </c>
    </row>
    <row r="59" spans="1:12" ht="12.75">
      <c r="A59">
        <v>57</v>
      </c>
      <c r="B59">
        <v>166</v>
      </c>
      <c r="C59" t="s">
        <v>147</v>
      </c>
      <c r="D59" t="s">
        <v>139</v>
      </c>
      <c r="E59" s="1">
        <v>0.012407407407407409</v>
      </c>
      <c r="F59" s="1">
        <v>0.012407407407407409</v>
      </c>
      <c r="G59" t="s">
        <v>15</v>
      </c>
      <c r="H59">
        <v>5</v>
      </c>
      <c r="I59" t="s">
        <v>72</v>
      </c>
      <c r="J59">
        <v>4</v>
      </c>
      <c r="K59" t="s">
        <v>104</v>
      </c>
      <c r="L59">
        <v>3</v>
      </c>
    </row>
    <row r="60" spans="1:12" ht="12.75">
      <c r="A60">
        <v>58</v>
      </c>
      <c r="B60">
        <v>206</v>
      </c>
      <c r="C60" t="s">
        <v>148</v>
      </c>
      <c r="D60" t="s">
        <v>149</v>
      </c>
      <c r="E60" s="1">
        <v>0.012430555555555554</v>
      </c>
      <c r="F60" s="1">
        <v>0.012407407407407409</v>
      </c>
      <c r="G60" t="s">
        <v>122</v>
      </c>
      <c r="H60">
        <v>2</v>
      </c>
      <c r="I60" t="s">
        <v>16</v>
      </c>
      <c r="J60">
        <v>54</v>
      </c>
      <c r="K60" t="s">
        <v>46</v>
      </c>
      <c r="L60">
        <v>9</v>
      </c>
    </row>
    <row r="61" spans="1:12" ht="12.75">
      <c r="A61">
        <v>59</v>
      </c>
      <c r="B61">
        <v>306</v>
      </c>
      <c r="C61" t="s">
        <v>150</v>
      </c>
      <c r="D61" t="s">
        <v>151</v>
      </c>
      <c r="E61" s="1">
        <v>0.012453703703703703</v>
      </c>
      <c r="F61" s="1">
        <v>0.012418981481481482</v>
      </c>
      <c r="G61" t="s">
        <v>60</v>
      </c>
      <c r="H61">
        <v>2</v>
      </c>
      <c r="I61" t="s">
        <v>16</v>
      </c>
      <c r="J61">
        <v>55</v>
      </c>
      <c r="K61" t="s">
        <v>125</v>
      </c>
      <c r="L61">
        <v>2</v>
      </c>
    </row>
    <row r="62" spans="1:12" ht="12.75">
      <c r="A62">
        <v>60</v>
      </c>
      <c r="B62">
        <v>79</v>
      </c>
      <c r="C62" t="s">
        <v>152</v>
      </c>
      <c r="D62" t="s">
        <v>153</v>
      </c>
      <c r="E62" s="1">
        <v>0.01247685185185185</v>
      </c>
      <c r="F62" s="1">
        <v>0.012465277777777777</v>
      </c>
      <c r="G62" t="s">
        <v>20</v>
      </c>
      <c r="H62">
        <v>12</v>
      </c>
      <c r="I62" t="s">
        <v>16</v>
      </c>
      <c r="J62">
        <v>56</v>
      </c>
      <c r="K62" t="s">
        <v>78</v>
      </c>
      <c r="L62">
        <v>3</v>
      </c>
    </row>
    <row r="63" spans="1:12" ht="12.75">
      <c r="A63">
        <v>61</v>
      </c>
      <c r="B63">
        <v>242</v>
      </c>
      <c r="C63" t="s">
        <v>29</v>
      </c>
      <c r="D63" t="s">
        <v>154</v>
      </c>
      <c r="E63" s="1">
        <v>0.012511574074074073</v>
      </c>
      <c r="F63" s="1">
        <v>0.012499999999999999</v>
      </c>
      <c r="G63" t="s">
        <v>155</v>
      </c>
      <c r="H63">
        <v>1</v>
      </c>
      <c r="I63" t="s">
        <v>16</v>
      </c>
      <c r="J63">
        <v>57</v>
      </c>
      <c r="K63" t="s">
        <v>17</v>
      </c>
      <c r="L63">
        <v>31</v>
      </c>
    </row>
    <row r="64" spans="1:12" ht="12.75">
      <c r="A64">
        <v>62</v>
      </c>
      <c r="B64">
        <v>384</v>
      </c>
      <c r="C64" t="s">
        <v>156</v>
      </c>
      <c r="D64" t="s">
        <v>157</v>
      </c>
      <c r="E64" s="1">
        <v>0.01252314814814815</v>
      </c>
      <c r="F64" s="1">
        <v>0.012511574074074073</v>
      </c>
      <c r="G64" t="s">
        <v>37</v>
      </c>
      <c r="H64">
        <v>8</v>
      </c>
      <c r="I64" t="s">
        <v>72</v>
      </c>
      <c r="J64">
        <v>5</v>
      </c>
      <c r="K64" t="s">
        <v>104</v>
      </c>
      <c r="L64">
        <v>4</v>
      </c>
    </row>
    <row r="65" spans="1:12" ht="12.75">
      <c r="A65">
        <v>63</v>
      </c>
      <c r="B65">
        <v>390</v>
      </c>
      <c r="C65" t="s">
        <v>158</v>
      </c>
      <c r="D65" t="s">
        <v>159</v>
      </c>
      <c r="E65" s="1">
        <v>0.012534722222222223</v>
      </c>
      <c r="F65" s="1">
        <v>0.012453703703703703</v>
      </c>
      <c r="G65" t="s">
        <v>160</v>
      </c>
      <c r="H65">
        <v>1</v>
      </c>
      <c r="I65" t="s">
        <v>16</v>
      </c>
      <c r="J65">
        <v>58</v>
      </c>
      <c r="K65" t="s">
        <v>34</v>
      </c>
      <c r="L65">
        <v>10</v>
      </c>
    </row>
    <row r="66" spans="1:12" ht="12.75">
      <c r="A66">
        <v>64</v>
      </c>
      <c r="B66">
        <v>417</v>
      </c>
      <c r="C66" t="s">
        <v>161</v>
      </c>
      <c r="D66" t="s">
        <v>162</v>
      </c>
      <c r="E66" s="1">
        <v>0.012534722222222223</v>
      </c>
      <c r="F66" s="1">
        <v>0.01252314814814815</v>
      </c>
      <c r="G66" t="s">
        <v>101</v>
      </c>
      <c r="H66">
        <v>2</v>
      </c>
      <c r="I66" t="s">
        <v>72</v>
      </c>
      <c r="J66">
        <v>6</v>
      </c>
      <c r="K66" t="s">
        <v>78</v>
      </c>
      <c r="L66">
        <v>1</v>
      </c>
    </row>
    <row r="67" spans="1:12" ht="12.75">
      <c r="A67">
        <v>65</v>
      </c>
      <c r="B67">
        <v>468</v>
      </c>
      <c r="C67" t="s">
        <v>163</v>
      </c>
      <c r="D67" t="s">
        <v>164</v>
      </c>
      <c r="E67" s="1">
        <v>0.012534722222222223</v>
      </c>
      <c r="F67" s="1">
        <v>0.01252314814814815</v>
      </c>
      <c r="H67">
        <v>3</v>
      </c>
      <c r="I67" t="s">
        <v>16</v>
      </c>
      <c r="J67">
        <v>59</v>
      </c>
      <c r="K67" t="s">
        <v>17</v>
      </c>
      <c r="L67">
        <v>32</v>
      </c>
    </row>
    <row r="68" spans="1:12" ht="12.75">
      <c r="A68">
        <v>66</v>
      </c>
      <c r="B68">
        <v>205</v>
      </c>
      <c r="C68" t="s">
        <v>165</v>
      </c>
      <c r="D68" t="s">
        <v>166</v>
      </c>
      <c r="E68" s="1">
        <v>0.012546296296296297</v>
      </c>
      <c r="F68" s="1">
        <v>0.01252314814814815</v>
      </c>
      <c r="G68" t="s">
        <v>69</v>
      </c>
      <c r="H68">
        <v>3</v>
      </c>
      <c r="I68" t="s">
        <v>16</v>
      </c>
      <c r="J68">
        <v>60</v>
      </c>
      <c r="K68" t="s">
        <v>17</v>
      </c>
      <c r="L68">
        <v>33</v>
      </c>
    </row>
    <row r="69" spans="1:12" ht="12.75">
      <c r="A69">
        <v>67</v>
      </c>
      <c r="B69">
        <v>167</v>
      </c>
      <c r="C69" t="s">
        <v>56</v>
      </c>
      <c r="D69" t="s">
        <v>139</v>
      </c>
      <c r="E69" s="1">
        <v>0.01255787037037037</v>
      </c>
      <c r="F69" s="1">
        <v>0.012534722222222223</v>
      </c>
      <c r="G69" t="s">
        <v>37</v>
      </c>
      <c r="H69">
        <v>9</v>
      </c>
      <c r="I69" t="s">
        <v>16</v>
      </c>
      <c r="J69">
        <v>61</v>
      </c>
      <c r="K69" t="s">
        <v>17</v>
      </c>
      <c r="L69">
        <v>34</v>
      </c>
    </row>
    <row r="70" spans="1:12" ht="12.75">
      <c r="A70">
        <v>68</v>
      </c>
      <c r="B70">
        <v>415</v>
      </c>
      <c r="C70" t="s">
        <v>167</v>
      </c>
      <c r="D70" t="s">
        <v>164</v>
      </c>
      <c r="E70" s="1">
        <v>0.01255787037037037</v>
      </c>
      <c r="F70" s="1">
        <v>0.012488425925925925</v>
      </c>
      <c r="G70" t="s">
        <v>168</v>
      </c>
      <c r="H70">
        <v>1</v>
      </c>
      <c r="I70" t="s">
        <v>16</v>
      </c>
      <c r="J70">
        <v>62</v>
      </c>
      <c r="K70" t="s">
        <v>17</v>
      </c>
      <c r="L70">
        <v>35</v>
      </c>
    </row>
    <row r="71" spans="1:12" ht="12.75">
      <c r="A71">
        <v>69</v>
      </c>
      <c r="B71">
        <v>225</v>
      </c>
      <c r="C71" t="s">
        <v>169</v>
      </c>
      <c r="D71" t="s">
        <v>170</v>
      </c>
      <c r="E71" s="1">
        <v>0.01255787037037037</v>
      </c>
      <c r="F71" s="1">
        <v>0.012534722222222223</v>
      </c>
      <c r="G71" t="s">
        <v>171</v>
      </c>
      <c r="H71">
        <v>1</v>
      </c>
      <c r="I71" t="s">
        <v>16</v>
      </c>
      <c r="J71">
        <v>63</v>
      </c>
      <c r="K71" t="s">
        <v>17</v>
      </c>
      <c r="L71">
        <v>36</v>
      </c>
    </row>
    <row r="72" spans="1:12" ht="12.75">
      <c r="A72">
        <v>70</v>
      </c>
      <c r="B72">
        <v>102</v>
      </c>
      <c r="C72" t="s">
        <v>123</v>
      </c>
      <c r="D72" t="s">
        <v>172</v>
      </c>
      <c r="E72" s="1">
        <v>0.01258101851851852</v>
      </c>
      <c r="F72" s="1">
        <v>0.012534722222222223</v>
      </c>
      <c r="G72" t="s">
        <v>107</v>
      </c>
      <c r="H72">
        <v>3</v>
      </c>
      <c r="I72" t="s">
        <v>16</v>
      </c>
      <c r="J72">
        <v>64</v>
      </c>
      <c r="K72" t="s">
        <v>46</v>
      </c>
      <c r="L72">
        <v>10</v>
      </c>
    </row>
    <row r="73" spans="1:12" ht="12.75">
      <c r="A73">
        <v>71</v>
      </c>
      <c r="B73">
        <v>454</v>
      </c>
      <c r="C73" t="s">
        <v>173</v>
      </c>
      <c r="D73" t="s">
        <v>174</v>
      </c>
      <c r="E73" s="1">
        <v>0.012604166666666666</v>
      </c>
      <c r="F73" s="1">
        <v>0.012569444444444446</v>
      </c>
      <c r="G73" t="s">
        <v>101</v>
      </c>
      <c r="H73">
        <v>3</v>
      </c>
      <c r="I73" t="s">
        <v>16</v>
      </c>
      <c r="J73">
        <v>65</v>
      </c>
      <c r="K73" t="s">
        <v>17</v>
      </c>
      <c r="L73">
        <v>37</v>
      </c>
    </row>
    <row r="74" spans="1:12" ht="12.75">
      <c r="A74">
        <v>72</v>
      </c>
      <c r="B74">
        <v>374</v>
      </c>
      <c r="C74" t="s">
        <v>175</v>
      </c>
      <c r="D74" t="s">
        <v>68</v>
      </c>
      <c r="E74" s="1">
        <v>0.012638888888888889</v>
      </c>
      <c r="F74" s="1">
        <v>0.012627314814814815</v>
      </c>
      <c r="G74" t="s">
        <v>37</v>
      </c>
      <c r="H74">
        <v>10</v>
      </c>
      <c r="I74" t="s">
        <v>72</v>
      </c>
      <c r="J74">
        <v>7</v>
      </c>
      <c r="K74" t="s">
        <v>34</v>
      </c>
      <c r="L74">
        <v>1</v>
      </c>
    </row>
    <row r="75" spans="1:12" ht="12.75">
      <c r="A75">
        <v>73</v>
      </c>
      <c r="B75">
        <v>235</v>
      </c>
      <c r="C75" t="s">
        <v>47</v>
      </c>
      <c r="D75" t="s">
        <v>176</v>
      </c>
      <c r="E75" s="1">
        <v>0.012638888888888889</v>
      </c>
      <c r="F75" s="1">
        <v>0.012546296296296297</v>
      </c>
      <c r="G75" t="s">
        <v>177</v>
      </c>
      <c r="H75">
        <v>1</v>
      </c>
      <c r="I75" t="s">
        <v>16</v>
      </c>
      <c r="J75">
        <v>66</v>
      </c>
      <c r="K75" t="s">
        <v>17</v>
      </c>
      <c r="L75">
        <v>38</v>
      </c>
    </row>
    <row r="76" spans="1:12" ht="12.75">
      <c r="A76">
        <v>74</v>
      </c>
      <c r="B76">
        <v>296</v>
      </c>
      <c r="C76" t="s">
        <v>102</v>
      </c>
      <c r="D76" t="s">
        <v>178</v>
      </c>
      <c r="E76" s="1">
        <v>0.012708333333333334</v>
      </c>
      <c r="F76" s="1">
        <v>0.012708333333333334</v>
      </c>
      <c r="G76" t="s">
        <v>37</v>
      </c>
      <c r="H76">
        <v>11</v>
      </c>
      <c r="I76" t="s">
        <v>72</v>
      </c>
      <c r="J76">
        <v>8</v>
      </c>
      <c r="K76" t="s">
        <v>73</v>
      </c>
      <c r="L76">
        <v>2</v>
      </c>
    </row>
    <row r="77" spans="1:12" ht="12.75">
      <c r="A77">
        <v>75</v>
      </c>
      <c r="B77">
        <v>244</v>
      </c>
      <c r="C77" t="s">
        <v>179</v>
      </c>
      <c r="D77" t="s">
        <v>148</v>
      </c>
      <c r="E77" s="1">
        <v>0.012743055555555556</v>
      </c>
      <c r="F77" s="1">
        <v>0.01269675925925926</v>
      </c>
      <c r="G77" t="s">
        <v>107</v>
      </c>
      <c r="H77">
        <v>4</v>
      </c>
      <c r="I77" t="s">
        <v>16</v>
      </c>
      <c r="J77">
        <v>67</v>
      </c>
      <c r="K77" t="s">
        <v>17</v>
      </c>
      <c r="L77">
        <v>39</v>
      </c>
    </row>
    <row r="78" spans="1:12" ht="12.75">
      <c r="A78">
        <v>76</v>
      </c>
      <c r="B78">
        <v>448</v>
      </c>
      <c r="C78" t="s">
        <v>180</v>
      </c>
      <c r="D78" t="s">
        <v>50</v>
      </c>
      <c r="E78" s="1">
        <v>0.01275462962962963</v>
      </c>
      <c r="F78" s="1">
        <v>0.012743055555555556</v>
      </c>
      <c r="G78" t="s">
        <v>37</v>
      </c>
      <c r="H78">
        <v>12</v>
      </c>
      <c r="I78" t="s">
        <v>16</v>
      </c>
      <c r="J78">
        <v>68</v>
      </c>
      <c r="K78" t="s">
        <v>78</v>
      </c>
      <c r="L78">
        <v>4</v>
      </c>
    </row>
    <row r="79" spans="1:12" ht="12.75">
      <c r="A79">
        <v>77</v>
      </c>
      <c r="B79">
        <v>150</v>
      </c>
      <c r="C79" t="s">
        <v>181</v>
      </c>
      <c r="D79" t="s">
        <v>182</v>
      </c>
      <c r="E79" s="1">
        <v>0.012766203703703703</v>
      </c>
      <c r="F79" s="1">
        <v>0.01275462962962963</v>
      </c>
      <c r="G79" t="s">
        <v>20</v>
      </c>
      <c r="H79">
        <v>13</v>
      </c>
      <c r="I79" t="s">
        <v>16</v>
      </c>
      <c r="J79">
        <v>69</v>
      </c>
      <c r="K79" t="s">
        <v>34</v>
      </c>
      <c r="L79">
        <v>11</v>
      </c>
    </row>
    <row r="80" spans="1:12" ht="12.75">
      <c r="A80">
        <v>78</v>
      </c>
      <c r="B80">
        <v>9</v>
      </c>
      <c r="C80" t="s">
        <v>183</v>
      </c>
      <c r="D80" t="s">
        <v>184</v>
      </c>
      <c r="E80" s="1">
        <v>0.01283564814814815</v>
      </c>
      <c r="F80" s="1">
        <v>0.0128125</v>
      </c>
      <c r="G80" t="s">
        <v>37</v>
      </c>
      <c r="H80">
        <v>13</v>
      </c>
      <c r="I80" t="s">
        <v>16</v>
      </c>
      <c r="J80">
        <v>70</v>
      </c>
      <c r="K80" t="s">
        <v>17</v>
      </c>
      <c r="L80">
        <v>40</v>
      </c>
    </row>
    <row r="81" spans="1:12" ht="12.75">
      <c r="A81">
        <v>79</v>
      </c>
      <c r="B81">
        <v>353</v>
      </c>
      <c r="C81" t="s">
        <v>58</v>
      </c>
      <c r="D81" t="s">
        <v>185</v>
      </c>
      <c r="E81" s="1">
        <v>0.012858796296296297</v>
      </c>
      <c r="F81" s="1">
        <v>0.0128125</v>
      </c>
      <c r="H81">
        <v>4</v>
      </c>
      <c r="I81" t="s">
        <v>16</v>
      </c>
      <c r="J81">
        <v>71</v>
      </c>
      <c r="K81" t="s">
        <v>46</v>
      </c>
      <c r="L81">
        <v>11</v>
      </c>
    </row>
    <row r="82" spans="1:12" ht="12.75">
      <c r="A82">
        <v>80</v>
      </c>
      <c r="B82">
        <v>83</v>
      </c>
      <c r="C82" t="s">
        <v>186</v>
      </c>
      <c r="D82" t="s">
        <v>187</v>
      </c>
      <c r="E82" s="1">
        <v>0.012870370370370372</v>
      </c>
      <c r="F82" s="1">
        <v>0.012824074074074073</v>
      </c>
      <c r="H82">
        <v>5</v>
      </c>
      <c r="I82" t="s">
        <v>16</v>
      </c>
      <c r="J82">
        <v>72</v>
      </c>
      <c r="K82" t="s">
        <v>34</v>
      </c>
      <c r="L82">
        <v>12</v>
      </c>
    </row>
    <row r="83" spans="1:12" ht="12.75">
      <c r="A83">
        <v>81</v>
      </c>
      <c r="B83">
        <v>270</v>
      </c>
      <c r="C83" t="s">
        <v>183</v>
      </c>
      <c r="D83" t="s">
        <v>188</v>
      </c>
      <c r="E83" s="1">
        <v>0.01289351851851852</v>
      </c>
      <c r="F83" s="1">
        <v>0.012858796296296297</v>
      </c>
      <c r="G83" t="s">
        <v>40</v>
      </c>
      <c r="H83">
        <v>4</v>
      </c>
      <c r="I83" t="s">
        <v>16</v>
      </c>
      <c r="J83">
        <v>73</v>
      </c>
      <c r="K83" t="s">
        <v>189</v>
      </c>
      <c r="L83">
        <v>1</v>
      </c>
    </row>
    <row r="84" spans="1:12" ht="12.75">
      <c r="A84">
        <v>82</v>
      </c>
      <c r="B84">
        <v>256</v>
      </c>
      <c r="C84" t="s">
        <v>190</v>
      </c>
      <c r="D84" t="s">
        <v>191</v>
      </c>
      <c r="E84" s="1">
        <v>0.012939814814814814</v>
      </c>
      <c r="F84" s="1">
        <v>0.01292824074074074</v>
      </c>
      <c r="G84" t="s">
        <v>69</v>
      </c>
      <c r="H84">
        <v>4</v>
      </c>
      <c r="I84" t="s">
        <v>16</v>
      </c>
      <c r="J84">
        <v>74</v>
      </c>
      <c r="K84" t="s">
        <v>34</v>
      </c>
      <c r="L84">
        <v>13</v>
      </c>
    </row>
    <row r="85" spans="1:12" ht="12.75">
      <c r="A85">
        <v>83</v>
      </c>
      <c r="B85">
        <v>312</v>
      </c>
      <c r="C85" t="s">
        <v>192</v>
      </c>
      <c r="D85" t="s">
        <v>193</v>
      </c>
      <c r="E85" s="1">
        <v>0.012939814814814814</v>
      </c>
      <c r="F85" s="1">
        <v>0.012905092592592591</v>
      </c>
      <c r="G85" t="s">
        <v>69</v>
      </c>
      <c r="H85">
        <v>5</v>
      </c>
      <c r="I85" t="s">
        <v>16</v>
      </c>
      <c r="J85">
        <v>75</v>
      </c>
      <c r="K85" t="s">
        <v>17</v>
      </c>
      <c r="L85">
        <v>41</v>
      </c>
    </row>
    <row r="86" spans="1:12" ht="12.75">
      <c r="A86">
        <v>84</v>
      </c>
      <c r="B86">
        <v>329</v>
      </c>
      <c r="C86" t="s">
        <v>56</v>
      </c>
      <c r="D86" t="s">
        <v>36</v>
      </c>
      <c r="E86" s="1">
        <v>0.012939814814814814</v>
      </c>
      <c r="F86" s="1">
        <v>0.012916666666666667</v>
      </c>
      <c r="G86" t="s">
        <v>130</v>
      </c>
      <c r="H86">
        <v>2</v>
      </c>
      <c r="I86" t="s">
        <v>16</v>
      </c>
      <c r="J86">
        <v>76</v>
      </c>
      <c r="K86" t="s">
        <v>17</v>
      </c>
      <c r="L86">
        <v>42</v>
      </c>
    </row>
    <row r="87" spans="1:12" ht="12.75">
      <c r="A87">
        <v>85</v>
      </c>
      <c r="B87">
        <v>216</v>
      </c>
      <c r="C87" t="s">
        <v>194</v>
      </c>
      <c r="D87" t="s">
        <v>195</v>
      </c>
      <c r="E87" s="1">
        <v>0.012951388888888887</v>
      </c>
      <c r="F87" s="1">
        <v>0.01292824074074074</v>
      </c>
      <c r="G87" t="s">
        <v>40</v>
      </c>
      <c r="H87">
        <v>5</v>
      </c>
      <c r="I87" t="s">
        <v>72</v>
      </c>
      <c r="J87">
        <v>9</v>
      </c>
      <c r="K87" t="s">
        <v>46</v>
      </c>
      <c r="L87">
        <v>1</v>
      </c>
    </row>
    <row r="88" spans="1:12" ht="12.75">
      <c r="A88">
        <v>86</v>
      </c>
      <c r="B88">
        <v>99</v>
      </c>
      <c r="C88" t="s">
        <v>196</v>
      </c>
      <c r="D88" t="s">
        <v>197</v>
      </c>
      <c r="E88" s="1">
        <v>0.012974537037037036</v>
      </c>
      <c r="F88" s="1">
        <v>0.012905092592592591</v>
      </c>
      <c r="G88" t="s">
        <v>198</v>
      </c>
      <c r="H88">
        <v>1</v>
      </c>
      <c r="I88" t="s">
        <v>16</v>
      </c>
      <c r="J88">
        <v>77</v>
      </c>
      <c r="K88" t="s">
        <v>17</v>
      </c>
      <c r="L88">
        <v>43</v>
      </c>
    </row>
    <row r="89" spans="1:12" ht="12.75">
      <c r="A89">
        <v>87</v>
      </c>
      <c r="B89">
        <v>439</v>
      </c>
      <c r="C89" t="s">
        <v>199</v>
      </c>
      <c r="D89" t="s">
        <v>200</v>
      </c>
      <c r="E89" s="1">
        <v>0.01300925925925926</v>
      </c>
      <c r="F89" s="1">
        <v>0.01298611111111111</v>
      </c>
      <c r="G89" t="s">
        <v>130</v>
      </c>
      <c r="H89">
        <v>3</v>
      </c>
      <c r="I89" t="s">
        <v>72</v>
      </c>
      <c r="J89">
        <v>10</v>
      </c>
      <c r="K89" t="s">
        <v>34</v>
      </c>
      <c r="L89">
        <v>2</v>
      </c>
    </row>
    <row r="90" spans="1:12" ht="12.75">
      <c r="A90">
        <v>88</v>
      </c>
      <c r="B90">
        <v>455</v>
      </c>
      <c r="C90" t="s">
        <v>201</v>
      </c>
      <c r="D90" t="s">
        <v>202</v>
      </c>
      <c r="E90" s="1">
        <v>0.013032407407407407</v>
      </c>
      <c r="F90" s="1">
        <v>0.012974537037037036</v>
      </c>
      <c r="G90" t="s">
        <v>198</v>
      </c>
      <c r="H90">
        <v>2</v>
      </c>
      <c r="I90" t="s">
        <v>16</v>
      </c>
      <c r="J90">
        <v>78</v>
      </c>
      <c r="K90" t="s">
        <v>17</v>
      </c>
      <c r="L90">
        <v>44</v>
      </c>
    </row>
    <row r="91" spans="1:12" ht="12.75">
      <c r="A91">
        <v>89</v>
      </c>
      <c r="B91">
        <v>151</v>
      </c>
      <c r="C91" t="s">
        <v>76</v>
      </c>
      <c r="D91" t="s">
        <v>182</v>
      </c>
      <c r="E91" s="1">
        <v>0.013043981481481483</v>
      </c>
      <c r="F91" s="1">
        <v>0.013020833333333334</v>
      </c>
      <c r="G91" t="s">
        <v>198</v>
      </c>
      <c r="H91">
        <v>3</v>
      </c>
      <c r="I91" t="s">
        <v>16</v>
      </c>
      <c r="J91">
        <v>79</v>
      </c>
      <c r="K91" t="s">
        <v>78</v>
      </c>
      <c r="L91">
        <v>5</v>
      </c>
    </row>
    <row r="92" spans="1:12" ht="12.75">
      <c r="A92">
        <v>90</v>
      </c>
      <c r="B92">
        <v>147</v>
      </c>
      <c r="C92" t="s">
        <v>203</v>
      </c>
      <c r="D92" t="s">
        <v>204</v>
      </c>
      <c r="E92" s="1">
        <v>0.01306712962962963</v>
      </c>
      <c r="F92" s="1">
        <v>0.013032407407407407</v>
      </c>
      <c r="H92">
        <v>6</v>
      </c>
      <c r="I92" t="s">
        <v>16</v>
      </c>
      <c r="J92">
        <v>80</v>
      </c>
      <c r="K92" t="s">
        <v>17</v>
      </c>
      <c r="L92">
        <v>45</v>
      </c>
    </row>
    <row r="93" spans="1:12" ht="12.75">
      <c r="A93">
        <v>91</v>
      </c>
      <c r="B93">
        <v>379</v>
      </c>
      <c r="C93" t="s">
        <v>205</v>
      </c>
      <c r="D93" t="s">
        <v>68</v>
      </c>
      <c r="E93" s="1">
        <v>0.013078703703703703</v>
      </c>
      <c r="F93" s="1">
        <v>0.013043981481481483</v>
      </c>
      <c r="G93" t="s">
        <v>37</v>
      </c>
      <c r="H93">
        <v>14</v>
      </c>
      <c r="I93" t="s">
        <v>72</v>
      </c>
      <c r="J93">
        <v>11</v>
      </c>
      <c r="K93" t="s">
        <v>34</v>
      </c>
      <c r="L93">
        <v>3</v>
      </c>
    </row>
    <row r="94" spans="1:12" ht="12.75">
      <c r="A94">
        <v>92</v>
      </c>
      <c r="B94">
        <v>46</v>
      </c>
      <c r="C94" t="s">
        <v>206</v>
      </c>
      <c r="D94" t="s">
        <v>207</v>
      </c>
      <c r="E94" s="1">
        <v>0.013090277777777779</v>
      </c>
      <c r="F94" s="1">
        <v>0.01306712962962963</v>
      </c>
      <c r="G94" t="s">
        <v>40</v>
      </c>
      <c r="H94">
        <v>6</v>
      </c>
      <c r="I94" t="s">
        <v>16</v>
      </c>
      <c r="J94">
        <v>81</v>
      </c>
      <c r="K94" t="s">
        <v>46</v>
      </c>
      <c r="L94">
        <v>12</v>
      </c>
    </row>
    <row r="95" spans="1:12" ht="12.75">
      <c r="A95">
        <v>93</v>
      </c>
      <c r="B95">
        <v>17</v>
      </c>
      <c r="C95" t="s">
        <v>208</v>
      </c>
      <c r="D95" t="s">
        <v>209</v>
      </c>
      <c r="E95" s="1">
        <v>0.013090277777777779</v>
      </c>
      <c r="F95" s="1">
        <v>0.01306712962962963</v>
      </c>
      <c r="G95" t="s">
        <v>20</v>
      </c>
      <c r="H95">
        <v>14</v>
      </c>
      <c r="I95" t="s">
        <v>72</v>
      </c>
      <c r="J95">
        <v>12</v>
      </c>
      <c r="K95" t="s">
        <v>104</v>
      </c>
      <c r="L95">
        <v>5</v>
      </c>
    </row>
    <row r="96" spans="1:12" ht="12.75">
      <c r="A96">
        <v>94</v>
      </c>
      <c r="B96">
        <v>298</v>
      </c>
      <c r="C96" t="s">
        <v>179</v>
      </c>
      <c r="D96" t="s">
        <v>210</v>
      </c>
      <c r="E96" s="1">
        <v>0.01318287037037037</v>
      </c>
      <c r="F96" s="1">
        <v>0.013078703703703703</v>
      </c>
      <c r="G96" t="s">
        <v>114</v>
      </c>
      <c r="H96">
        <v>4</v>
      </c>
      <c r="I96" t="s">
        <v>16</v>
      </c>
      <c r="J96">
        <v>82</v>
      </c>
      <c r="K96" t="s">
        <v>17</v>
      </c>
      <c r="L96">
        <v>46</v>
      </c>
    </row>
    <row r="97" spans="1:12" ht="12.75">
      <c r="A97">
        <v>95</v>
      </c>
      <c r="B97">
        <v>346</v>
      </c>
      <c r="C97" t="s">
        <v>211</v>
      </c>
      <c r="D97" t="s">
        <v>212</v>
      </c>
      <c r="E97" s="1">
        <v>0.013194444444444444</v>
      </c>
      <c r="F97" s="1">
        <v>0.013148148148148147</v>
      </c>
      <c r="G97" t="s">
        <v>130</v>
      </c>
      <c r="H97">
        <v>4</v>
      </c>
      <c r="I97" t="s">
        <v>16</v>
      </c>
      <c r="J97">
        <v>83</v>
      </c>
      <c r="K97" t="s">
        <v>17</v>
      </c>
      <c r="L97">
        <v>47</v>
      </c>
    </row>
    <row r="98" spans="1:12" ht="12.75">
      <c r="A98">
        <v>96</v>
      </c>
      <c r="B98">
        <v>405</v>
      </c>
      <c r="C98" t="s">
        <v>213</v>
      </c>
      <c r="D98" t="s">
        <v>214</v>
      </c>
      <c r="E98" s="1">
        <v>0.013206018518518518</v>
      </c>
      <c r="F98" s="1">
        <v>0.01315972222222222</v>
      </c>
      <c r="G98" t="s">
        <v>37</v>
      </c>
      <c r="H98">
        <v>15</v>
      </c>
      <c r="I98" t="s">
        <v>72</v>
      </c>
      <c r="J98">
        <v>13</v>
      </c>
      <c r="K98" t="s">
        <v>104</v>
      </c>
      <c r="L98">
        <v>6</v>
      </c>
    </row>
    <row r="99" spans="1:12" ht="12.75">
      <c r="A99">
        <v>97</v>
      </c>
      <c r="B99">
        <v>37</v>
      </c>
      <c r="C99" t="s">
        <v>215</v>
      </c>
      <c r="D99" t="s">
        <v>216</v>
      </c>
      <c r="E99" s="1">
        <v>0.013217592592592593</v>
      </c>
      <c r="F99" s="1">
        <v>0.013194444444444444</v>
      </c>
      <c r="G99" t="s">
        <v>69</v>
      </c>
      <c r="H99">
        <v>6</v>
      </c>
      <c r="I99" t="s">
        <v>16</v>
      </c>
      <c r="J99">
        <v>84</v>
      </c>
      <c r="K99" t="s">
        <v>125</v>
      </c>
      <c r="L99">
        <v>3</v>
      </c>
    </row>
    <row r="100" spans="1:12" ht="12.75">
      <c r="A100">
        <v>98</v>
      </c>
      <c r="B100">
        <v>318</v>
      </c>
      <c r="C100" t="s">
        <v>217</v>
      </c>
      <c r="D100" t="s">
        <v>218</v>
      </c>
      <c r="E100" s="1">
        <v>0.01324074074074074</v>
      </c>
      <c r="F100" s="1">
        <v>0.013194444444444444</v>
      </c>
      <c r="G100" t="s">
        <v>219</v>
      </c>
      <c r="H100">
        <v>1</v>
      </c>
      <c r="I100" t="s">
        <v>16</v>
      </c>
      <c r="J100">
        <v>85</v>
      </c>
      <c r="K100" t="s">
        <v>189</v>
      </c>
      <c r="L100">
        <v>2</v>
      </c>
    </row>
    <row r="101" spans="1:12" ht="12.75">
      <c r="A101">
        <v>99</v>
      </c>
      <c r="B101">
        <v>396</v>
      </c>
      <c r="C101" t="s">
        <v>67</v>
      </c>
      <c r="D101" t="s">
        <v>220</v>
      </c>
      <c r="E101" s="1">
        <v>0.013252314814814814</v>
      </c>
      <c r="F101" s="1">
        <v>0.013229166666666667</v>
      </c>
      <c r="G101" t="s">
        <v>40</v>
      </c>
      <c r="H101">
        <v>7</v>
      </c>
      <c r="I101" t="s">
        <v>16</v>
      </c>
      <c r="J101">
        <v>86</v>
      </c>
      <c r="K101" t="s">
        <v>46</v>
      </c>
      <c r="L101">
        <v>13</v>
      </c>
    </row>
    <row r="102" spans="1:12" ht="12.75">
      <c r="A102">
        <v>100</v>
      </c>
      <c r="B102">
        <v>252</v>
      </c>
      <c r="C102" t="s">
        <v>221</v>
      </c>
      <c r="D102" t="s">
        <v>222</v>
      </c>
      <c r="E102" s="1">
        <v>0.013275462962962963</v>
      </c>
      <c r="F102" s="1">
        <v>0.013217592592592593</v>
      </c>
      <c r="G102" t="s">
        <v>107</v>
      </c>
      <c r="H102">
        <v>5</v>
      </c>
      <c r="I102" t="s">
        <v>16</v>
      </c>
      <c r="J102">
        <v>87</v>
      </c>
      <c r="K102" t="s">
        <v>46</v>
      </c>
      <c r="L102">
        <v>14</v>
      </c>
    </row>
    <row r="103" spans="1:12" ht="12.75">
      <c r="A103">
        <v>101</v>
      </c>
      <c r="B103">
        <v>189</v>
      </c>
      <c r="C103" t="s">
        <v>56</v>
      </c>
      <c r="D103" t="s">
        <v>223</v>
      </c>
      <c r="E103" s="1">
        <v>0.01332175925925926</v>
      </c>
      <c r="F103" s="1">
        <v>0.013275462962962963</v>
      </c>
      <c r="G103" t="s">
        <v>114</v>
      </c>
      <c r="H103">
        <v>5</v>
      </c>
      <c r="I103" t="s">
        <v>16</v>
      </c>
      <c r="J103">
        <v>88</v>
      </c>
      <c r="K103" t="s">
        <v>17</v>
      </c>
      <c r="L103">
        <v>48</v>
      </c>
    </row>
    <row r="104" spans="1:12" ht="12.75">
      <c r="A104">
        <v>102</v>
      </c>
      <c r="B104">
        <v>116</v>
      </c>
      <c r="C104" t="s">
        <v>224</v>
      </c>
      <c r="D104" t="s">
        <v>225</v>
      </c>
      <c r="E104" s="1">
        <v>0.013333333333333334</v>
      </c>
      <c r="F104" s="1">
        <v>0.013206018518518518</v>
      </c>
      <c r="G104" t="s">
        <v>226</v>
      </c>
      <c r="H104">
        <v>1</v>
      </c>
      <c r="I104" t="s">
        <v>16</v>
      </c>
      <c r="J104">
        <v>89</v>
      </c>
      <c r="K104" t="s">
        <v>17</v>
      </c>
      <c r="L104">
        <v>49</v>
      </c>
    </row>
    <row r="105" spans="1:12" ht="12.75">
      <c r="A105">
        <v>103</v>
      </c>
      <c r="B105">
        <v>195</v>
      </c>
      <c r="C105" t="s">
        <v>227</v>
      </c>
      <c r="D105" t="s">
        <v>228</v>
      </c>
      <c r="E105" s="1">
        <v>0.013356481481481483</v>
      </c>
      <c r="F105" s="1">
        <v>0.01332175925925926</v>
      </c>
      <c r="G105" t="s">
        <v>40</v>
      </c>
      <c r="H105">
        <v>8</v>
      </c>
      <c r="I105" t="s">
        <v>16</v>
      </c>
      <c r="J105">
        <v>90</v>
      </c>
      <c r="K105" t="s">
        <v>78</v>
      </c>
      <c r="L105">
        <v>6</v>
      </c>
    </row>
    <row r="106" spans="1:12" ht="12.75">
      <c r="A106">
        <v>104</v>
      </c>
      <c r="B106">
        <v>172</v>
      </c>
      <c r="C106" t="s">
        <v>64</v>
      </c>
      <c r="D106" t="s">
        <v>229</v>
      </c>
      <c r="E106" s="1">
        <v>0.013368055555555557</v>
      </c>
      <c r="F106" s="1">
        <v>0.013333333333333334</v>
      </c>
      <c r="G106" t="s">
        <v>114</v>
      </c>
      <c r="H106">
        <v>6</v>
      </c>
      <c r="I106" t="s">
        <v>16</v>
      </c>
      <c r="J106">
        <v>91</v>
      </c>
      <c r="K106" t="s">
        <v>17</v>
      </c>
      <c r="L106">
        <v>50</v>
      </c>
    </row>
    <row r="107" spans="1:12" ht="12.75">
      <c r="A107">
        <v>105</v>
      </c>
      <c r="B107">
        <v>138</v>
      </c>
      <c r="C107" t="s">
        <v>87</v>
      </c>
      <c r="D107" t="s">
        <v>230</v>
      </c>
      <c r="E107" s="1">
        <v>0.013368055555555557</v>
      </c>
      <c r="F107" s="1">
        <v>0.01332175925925926</v>
      </c>
      <c r="G107" t="s">
        <v>231</v>
      </c>
      <c r="H107">
        <v>1</v>
      </c>
      <c r="I107" t="s">
        <v>16</v>
      </c>
      <c r="J107">
        <v>92</v>
      </c>
      <c r="K107" t="s">
        <v>189</v>
      </c>
      <c r="L107">
        <v>3</v>
      </c>
    </row>
    <row r="108" spans="1:12" ht="12.75">
      <c r="A108">
        <v>106</v>
      </c>
      <c r="B108">
        <v>433</v>
      </c>
      <c r="C108" t="s">
        <v>201</v>
      </c>
      <c r="D108" t="s">
        <v>232</v>
      </c>
      <c r="E108" s="1">
        <v>0.013402777777777777</v>
      </c>
      <c r="F108" s="1">
        <v>0.013368055555555557</v>
      </c>
      <c r="G108" t="s">
        <v>37</v>
      </c>
      <c r="H108">
        <v>16</v>
      </c>
      <c r="I108" t="s">
        <v>16</v>
      </c>
      <c r="J108">
        <v>93</v>
      </c>
      <c r="K108" t="s">
        <v>118</v>
      </c>
      <c r="L108">
        <v>4</v>
      </c>
    </row>
    <row r="109" spans="1:12" ht="12.75">
      <c r="A109">
        <v>107</v>
      </c>
      <c r="B109">
        <v>186</v>
      </c>
      <c r="C109" t="s">
        <v>233</v>
      </c>
      <c r="D109" t="s">
        <v>234</v>
      </c>
      <c r="E109" s="1">
        <v>0.013414351851851851</v>
      </c>
      <c r="F109" s="1">
        <v>0.01332175925925926</v>
      </c>
      <c r="G109" t="s">
        <v>130</v>
      </c>
      <c r="H109">
        <v>5</v>
      </c>
      <c r="I109" t="s">
        <v>16</v>
      </c>
      <c r="J109">
        <v>94</v>
      </c>
      <c r="K109" t="s">
        <v>118</v>
      </c>
      <c r="L109">
        <v>5</v>
      </c>
    </row>
    <row r="110" spans="1:12" ht="12.75">
      <c r="A110">
        <v>108</v>
      </c>
      <c r="B110">
        <v>10</v>
      </c>
      <c r="C110" t="s">
        <v>235</v>
      </c>
      <c r="D110" t="s">
        <v>236</v>
      </c>
      <c r="E110" s="1">
        <v>0.013425925925925924</v>
      </c>
      <c r="F110" s="1">
        <v>0.013368055555555557</v>
      </c>
      <c r="G110" t="s">
        <v>114</v>
      </c>
      <c r="H110">
        <v>7</v>
      </c>
      <c r="I110" t="s">
        <v>72</v>
      </c>
      <c r="J110">
        <v>14</v>
      </c>
      <c r="K110" t="s">
        <v>46</v>
      </c>
      <c r="L110">
        <v>2</v>
      </c>
    </row>
    <row r="111" spans="1:12" ht="12.75">
      <c r="A111">
        <v>109</v>
      </c>
      <c r="B111">
        <v>273</v>
      </c>
      <c r="C111" t="s">
        <v>18</v>
      </c>
      <c r="D111" t="s">
        <v>237</v>
      </c>
      <c r="E111" s="1">
        <v>0.0134375</v>
      </c>
      <c r="F111" s="1">
        <v>0.013368055555555557</v>
      </c>
      <c r="G111" t="s">
        <v>198</v>
      </c>
      <c r="H111">
        <v>4</v>
      </c>
      <c r="I111" t="s">
        <v>16</v>
      </c>
      <c r="J111">
        <v>95</v>
      </c>
      <c r="K111" t="s">
        <v>17</v>
      </c>
      <c r="L111">
        <v>51</v>
      </c>
    </row>
    <row r="112" spans="1:12" ht="12.75">
      <c r="A112">
        <v>110</v>
      </c>
      <c r="B112">
        <v>368</v>
      </c>
      <c r="C112" t="s">
        <v>152</v>
      </c>
      <c r="D112" t="s">
        <v>238</v>
      </c>
      <c r="E112" s="1">
        <v>0.013449074074074073</v>
      </c>
      <c r="F112" s="1">
        <v>0.013333333333333334</v>
      </c>
      <c r="G112" t="s">
        <v>122</v>
      </c>
      <c r="H112">
        <v>3</v>
      </c>
      <c r="I112" t="s">
        <v>16</v>
      </c>
      <c r="J112">
        <v>96</v>
      </c>
      <c r="K112" t="s">
        <v>46</v>
      </c>
      <c r="L112">
        <v>15</v>
      </c>
    </row>
    <row r="113" spans="1:12" ht="12.75">
      <c r="A113">
        <v>111</v>
      </c>
      <c r="B113">
        <v>110</v>
      </c>
      <c r="C113" t="s">
        <v>239</v>
      </c>
      <c r="D113" t="s">
        <v>240</v>
      </c>
      <c r="E113" s="1">
        <v>0.013449074074074073</v>
      </c>
      <c r="F113" s="1">
        <v>0.013425925925925924</v>
      </c>
      <c r="G113" t="s">
        <v>37</v>
      </c>
      <c r="H113">
        <v>17</v>
      </c>
      <c r="I113" t="s">
        <v>72</v>
      </c>
      <c r="J113">
        <v>15</v>
      </c>
      <c r="K113" t="s">
        <v>34</v>
      </c>
      <c r="L113">
        <v>4</v>
      </c>
    </row>
    <row r="114" spans="1:12" ht="12.75">
      <c r="A114">
        <v>112</v>
      </c>
      <c r="B114">
        <v>317</v>
      </c>
      <c r="C114" t="s">
        <v>241</v>
      </c>
      <c r="D114" t="s">
        <v>242</v>
      </c>
      <c r="E114" s="1">
        <v>0.013460648148148147</v>
      </c>
      <c r="F114" s="1">
        <v>0.013368055555555557</v>
      </c>
      <c r="G114" t="s">
        <v>130</v>
      </c>
      <c r="H114">
        <v>6</v>
      </c>
      <c r="I114" t="s">
        <v>16</v>
      </c>
      <c r="J114">
        <v>97</v>
      </c>
      <c r="K114" t="s">
        <v>118</v>
      </c>
      <c r="L114">
        <v>6</v>
      </c>
    </row>
    <row r="115" spans="1:12" ht="12.75">
      <c r="A115">
        <v>113</v>
      </c>
      <c r="B115">
        <v>175</v>
      </c>
      <c r="C115" t="s">
        <v>243</v>
      </c>
      <c r="D115" t="s">
        <v>244</v>
      </c>
      <c r="E115" s="1">
        <v>0.01347222222222222</v>
      </c>
      <c r="F115" s="1">
        <v>0.013402777777777777</v>
      </c>
      <c r="G115" t="s">
        <v>114</v>
      </c>
      <c r="H115">
        <v>8</v>
      </c>
      <c r="I115" t="s">
        <v>16</v>
      </c>
      <c r="J115">
        <v>98</v>
      </c>
      <c r="K115" t="s">
        <v>46</v>
      </c>
      <c r="L115">
        <v>16</v>
      </c>
    </row>
    <row r="116" spans="1:12" ht="12.75">
      <c r="A116">
        <v>114</v>
      </c>
      <c r="B116">
        <v>50</v>
      </c>
      <c r="C116" t="s">
        <v>245</v>
      </c>
      <c r="D116" t="s">
        <v>246</v>
      </c>
      <c r="E116" s="1">
        <v>0.013506944444444445</v>
      </c>
      <c r="F116" s="1">
        <v>0.013449074074074073</v>
      </c>
      <c r="G116" t="s">
        <v>107</v>
      </c>
      <c r="H116">
        <v>6</v>
      </c>
      <c r="I116" t="s">
        <v>16</v>
      </c>
      <c r="J116">
        <v>99</v>
      </c>
      <c r="K116" t="s">
        <v>17</v>
      </c>
      <c r="L116">
        <v>52</v>
      </c>
    </row>
    <row r="117" spans="1:12" ht="12.75">
      <c r="A117">
        <v>115</v>
      </c>
      <c r="B117">
        <v>97</v>
      </c>
      <c r="C117" t="s">
        <v>247</v>
      </c>
      <c r="D117" t="s">
        <v>248</v>
      </c>
      <c r="E117" s="1">
        <v>0.013518518518518518</v>
      </c>
      <c r="F117" s="1">
        <v>0.0134375</v>
      </c>
      <c r="G117" t="s">
        <v>122</v>
      </c>
      <c r="H117">
        <v>4</v>
      </c>
      <c r="I117" t="s">
        <v>16</v>
      </c>
      <c r="J117">
        <v>100</v>
      </c>
      <c r="K117" t="s">
        <v>118</v>
      </c>
      <c r="L117">
        <v>7</v>
      </c>
    </row>
    <row r="118" spans="1:12" ht="12.75">
      <c r="A118">
        <v>116</v>
      </c>
      <c r="B118">
        <v>314</v>
      </c>
      <c r="C118" t="s">
        <v>41</v>
      </c>
      <c r="D118" t="s">
        <v>249</v>
      </c>
      <c r="E118" s="1">
        <v>0.013564814814814816</v>
      </c>
      <c r="F118" s="1">
        <v>0.013530092592592594</v>
      </c>
      <c r="G118" t="s">
        <v>198</v>
      </c>
      <c r="H118">
        <v>5</v>
      </c>
      <c r="I118" t="s">
        <v>16</v>
      </c>
      <c r="J118">
        <v>101</v>
      </c>
      <c r="K118" t="s">
        <v>17</v>
      </c>
      <c r="L118">
        <v>53</v>
      </c>
    </row>
    <row r="119" spans="1:12" ht="12.75">
      <c r="A119">
        <v>117</v>
      </c>
      <c r="B119">
        <v>120</v>
      </c>
      <c r="C119" t="s">
        <v>56</v>
      </c>
      <c r="D119" t="s">
        <v>250</v>
      </c>
      <c r="E119" s="1">
        <v>0.013564814814814816</v>
      </c>
      <c r="F119" s="1">
        <v>0.013495370370370371</v>
      </c>
      <c r="G119" t="s">
        <v>37</v>
      </c>
      <c r="H119">
        <v>18</v>
      </c>
      <c r="I119" t="s">
        <v>16</v>
      </c>
      <c r="J119">
        <v>102</v>
      </c>
      <c r="K119" t="s">
        <v>125</v>
      </c>
      <c r="L119">
        <v>4</v>
      </c>
    </row>
    <row r="120" spans="1:12" ht="12.75">
      <c r="A120">
        <v>118</v>
      </c>
      <c r="B120">
        <v>40</v>
      </c>
      <c r="C120" t="s">
        <v>251</v>
      </c>
      <c r="D120" t="s">
        <v>252</v>
      </c>
      <c r="E120" s="1">
        <v>0.01357638888888889</v>
      </c>
      <c r="F120" s="1">
        <v>0.013541666666666667</v>
      </c>
      <c r="G120" t="s">
        <v>40</v>
      </c>
      <c r="H120">
        <v>9</v>
      </c>
      <c r="I120" t="s">
        <v>16</v>
      </c>
      <c r="J120">
        <v>103</v>
      </c>
      <c r="K120" t="s">
        <v>118</v>
      </c>
      <c r="L120">
        <v>8</v>
      </c>
    </row>
    <row r="121" spans="1:12" ht="12.75">
      <c r="A121">
        <v>119</v>
      </c>
      <c r="B121">
        <v>29</v>
      </c>
      <c r="C121" t="s">
        <v>253</v>
      </c>
      <c r="D121" t="s">
        <v>254</v>
      </c>
      <c r="E121" s="1">
        <v>0.013599537037037037</v>
      </c>
      <c r="F121" s="1">
        <v>0.013564814814814816</v>
      </c>
      <c r="G121" t="s">
        <v>40</v>
      </c>
      <c r="H121">
        <v>10</v>
      </c>
      <c r="I121" t="s">
        <v>16</v>
      </c>
      <c r="J121">
        <v>104</v>
      </c>
      <c r="K121" t="s">
        <v>118</v>
      </c>
      <c r="L121">
        <v>9</v>
      </c>
    </row>
    <row r="122" spans="1:12" ht="12.75">
      <c r="A122">
        <v>120</v>
      </c>
      <c r="B122">
        <v>114</v>
      </c>
      <c r="C122" t="s">
        <v>67</v>
      </c>
      <c r="D122" t="s">
        <v>255</v>
      </c>
      <c r="E122" s="1">
        <v>0.013599537037037037</v>
      </c>
      <c r="F122" s="1">
        <v>0.013587962962962963</v>
      </c>
      <c r="H122">
        <v>7</v>
      </c>
      <c r="I122" t="s">
        <v>16</v>
      </c>
      <c r="J122">
        <v>105</v>
      </c>
      <c r="K122" t="s">
        <v>78</v>
      </c>
      <c r="L122">
        <v>7</v>
      </c>
    </row>
    <row r="123" spans="1:12" ht="12.75">
      <c r="A123">
        <v>121</v>
      </c>
      <c r="B123">
        <v>432</v>
      </c>
      <c r="C123" t="s">
        <v>35</v>
      </c>
      <c r="D123" t="s">
        <v>232</v>
      </c>
      <c r="E123" s="1">
        <v>0.013611111111111114</v>
      </c>
      <c r="F123" s="1">
        <v>0.01355324074074074</v>
      </c>
      <c r="G123" t="s">
        <v>37</v>
      </c>
      <c r="H123">
        <v>19</v>
      </c>
      <c r="I123" t="s">
        <v>16</v>
      </c>
      <c r="J123">
        <v>106</v>
      </c>
      <c r="K123" t="s">
        <v>17</v>
      </c>
      <c r="L123">
        <v>54</v>
      </c>
    </row>
    <row r="124" spans="1:12" ht="12.75">
      <c r="A124">
        <v>122</v>
      </c>
      <c r="B124">
        <v>363</v>
      </c>
      <c r="C124" t="s">
        <v>256</v>
      </c>
      <c r="D124" t="s">
        <v>257</v>
      </c>
      <c r="E124" s="1">
        <v>0.013611111111111114</v>
      </c>
      <c r="F124" s="1">
        <v>0.013495370370370371</v>
      </c>
      <c r="G124" t="s">
        <v>37</v>
      </c>
      <c r="H124">
        <v>20</v>
      </c>
      <c r="I124" t="s">
        <v>16</v>
      </c>
      <c r="J124">
        <v>107</v>
      </c>
      <c r="K124" t="s">
        <v>78</v>
      </c>
      <c r="L124">
        <v>8</v>
      </c>
    </row>
    <row r="125" spans="1:12" ht="12.75">
      <c r="A125">
        <v>123</v>
      </c>
      <c r="B125">
        <v>476</v>
      </c>
      <c r="C125" t="s">
        <v>243</v>
      </c>
      <c r="D125" t="s">
        <v>210</v>
      </c>
      <c r="E125" s="1">
        <v>0.013622685185185184</v>
      </c>
      <c r="F125" s="1">
        <v>0.01355324074074074</v>
      </c>
      <c r="G125" t="s">
        <v>37</v>
      </c>
      <c r="H125">
        <v>21</v>
      </c>
      <c r="I125" t="s">
        <v>16</v>
      </c>
      <c r="J125">
        <v>108</v>
      </c>
      <c r="K125" t="s">
        <v>78</v>
      </c>
      <c r="L125">
        <v>9</v>
      </c>
    </row>
    <row r="126" spans="1:12" ht="12.75">
      <c r="A126">
        <v>124</v>
      </c>
      <c r="B126">
        <v>324</v>
      </c>
      <c r="C126" t="s">
        <v>258</v>
      </c>
      <c r="D126" t="s">
        <v>259</v>
      </c>
      <c r="E126" s="1">
        <v>0.013622685185185184</v>
      </c>
      <c r="F126" s="1">
        <v>0.013599537037037037</v>
      </c>
      <c r="G126" t="s">
        <v>160</v>
      </c>
      <c r="H126">
        <v>2</v>
      </c>
      <c r="I126" t="s">
        <v>72</v>
      </c>
      <c r="J126">
        <v>16</v>
      </c>
      <c r="K126" t="s">
        <v>34</v>
      </c>
      <c r="L126">
        <v>5</v>
      </c>
    </row>
    <row r="127" spans="1:12" ht="12.75">
      <c r="A127">
        <v>125</v>
      </c>
      <c r="B127">
        <v>109</v>
      </c>
      <c r="C127" t="s">
        <v>260</v>
      </c>
      <c r="D127" t="s">
        <v>240</v>
      </c>
      <c r="E127" s="1">
        <v>0.013622685185185184</v>
      </c>
      <c r="F127" s="1">
        <v>0.01357638888888889</v>
      </c>
      <c r="G127" t="s">
        <v>37</v>
      </c>
      <c r="H127">
        <v>22</v>
      </c>
      <c r="I127" t="s">
        <v>72</v>
      </c>
      <c r="J127">
        <v>17</v>
      </c>
      <c r="K127" t="s">
        <v>46</v>
      </c>
      <c r="L127">
        <v>3</v>
      </c>
    </row>
    <row r="128" spans="1:12" ht="12.75">
      <c r="A128">
        <v>126</v>
      </c>
      <c r="B128">
        <v>339</v>
      </c>
      <c r="C128" t="s">
        <v>261</v>
      </c>
      <c r="D128" t="s">
        <v>262</v>
      </c>
      <c r="E128" s="1">
        <v>0.013645833333333331</v>
      </c>
      <c r="F128" s="1">
        <v>0.013645833333333331</v>
      </c>
      <c r="G128" t="s">
        <v>263</v>
      </c>
      <c r="H128">
        <v>1</v>
      </c>
      <c r="I128" t="s">
        <v>16</v>
      </c>
      <c r="J128">
        <v>109</v>
      </c>
      <c r="K128" t="s">
        <v>17</v>
      </c>
      <c r="L128">
        <v>55</v>
      </c>
    </row>
    <row r="129" spans="1:12" ht="12.75">
      <c r="A129">
        <v>127</v>
      </c>
      <c r="B129">
        <v>122</v>
      </c>
      <c r="C129" t="s">
        <v>264</v>
      </c>
      <c r="D129" t="s">
        <v>250</v>
      </c>
      <c r="E129" s="1">
        <v>0.013668981481481482</v>
      </c>
      <c r="F129" s="1">
        <v>0.013668981481481482</v>
      </c>
      <c r="G129" t="s">
        <v>84</v>
      </c>
      <c r="H129">
        <v>2</v>
      </c>
      <c r="I129" t="s">
        <v>72</v>
      </c>
      <c r="J129">
        <v>18</v>
      </c>
      <c r="K129" t="s">
        <v>34</v>
      </c>
      <c r="L129">
        <v>6</v>
      </c>
    </row>
    <row r="130" spans="1:12" ht="12.75">
      <c r="A130">
        <v>127</v>
      </c>
      <c r="B130">
        <v>308</v>
      </c>
      <c r="C130" t="s">
        <v>121</v>
      </c>
      <c r="D130" t="s">
        <v>265</v>
      </c>
      <c r="E130" s="1">
        <v>0.013668981481481482</v>
      </c>
      <c r="F130" s="1">
        <v>0.01357638888888889</v>
      </c>
      <c r="G130" t="s">
        <v>266</v>
      </c>
      <c r="H130">
        <v>1</v>
      </c>
      <c r="I130" t="s">
        <v>16</v>
      </c>
      <c r="J130">
        <v>110</v>
      </c>
      <c r="K130" t="s">
        <v>17</v>
      </c>
      <c r="L130">
        <v>56</v>
      </c>
    </row>
    <row r="131" spans="1:12" ht="12.75">
      <c r="A131">
        <v>129</v>
      </c>
      <c r="B131">
        <v>196</v>
      </c>
      <c r="C131" t="s">
        <v>163</v>
      </c>
      <c r="D131" t="s">
        <v>267</v>
      </c>
      <c r="E131" s="1">
        <v>0.013703703703703704</v>
      </c>
      <c r="F131" s="1">
        <v>0.013668981481481482</v>
      </c>
      <c r="G131" t="s">
        <v>40</v>
      </c>
      <c r="H131">
        <v>11</v>
      </c>
      <c r="I131" t="s">
        <v>16</v>
      </c>
      <c r="J131">
        <v>111</v>
      </c>
      <c r="K131" t="s">
        <v>46</v>
      </c>
      <c r="L131">
        <v>17</v>
      </c>
    </row>
    <row r="132" spans="1:12" ht="12.75">
      <c r="A132">
        <v>130</v>
      </c>
      <c r="B132">
        <v>303</v>
      </c>
      <c r="C132" t="s">
        <v>268</v>
      </c>
      <c r="D132" t="s">
        <v>269</v>
      </c>
      <c r="E132" s="1">
        <v>0.013726851851851851</v>
      </c>
      <c r="F132" s="1">
        <v>0.013611111111111114</v>
      </c>
      <c r="G132" t="s">
        <v>130</v>
      </c>
      <c r="H132">
        <v>7</v>
      </c>
      <c r="I132" t="s">
        <v>72</v>
      </c>
      <c r="J132">
        <v>19</v>
      </c>
      <c r="K132" t="s">
        <v>104</v>
      </c>
      <c r="L132">
        <v>7</v>
      </c>
    </row>
    <row r="133" spans="1:12" ht="12.75">
      <c r="A133">
        <v>131</v>
      </c>
      <c r="B133">
        <v>57</v>
      </c>
      <c r="C133" t="s">
        <v>29</v>
      </c>
      <c r="D133" t="s">
        <v>270</v>
      </c>
      <c r="E133" s="1">
        <v>0.013738425925925926</v>
      </c>
      <c r="F133" s="1">
        <v>0.013657407407407408</v>
      </c>
      <c r="G133" t="s">
        <v>271</v>
      </c>
      <c r="H133">
        <v>1</v>
      </c>
      <c r="I133" t="s">
        <v>16</v>
      </c>
      <c r="J133">
        <v>112</v>
      </c>
      <c r="K133" t="s">
        <v>17</v>
      </c>
      <c r="L133">
        <v>57</v>
      </c>
    </row>
    <row r="134" spans="1:12" ht="12.75">
      <c r="A134">
        <v>132</v>
      </c>
      <c r="B134">
        <v>386</v>
      </c>
      <c r="C134" t="s">
        <v>44</v>
      </c>
      <c r="D134" t="s">
        <v>272</v>
      </c>
      <c r="E134" s="1">
        <v>0.013738425925925926</v>
      </c>
      <c r="F134" s="1">
        <v>0.013692129629629629</v>
      </c>
      <c r="G134" t="s">
        <v>40</v>
      </c>
      <c r="H134">
        <v>12</v>
      </c>
      <c r="I134" t="s">
        <v>16</v>
      </c>
      <c r="J134">
        <v>113</v>
      </c>
      <c r="K134" t="s">
        <v>189</v>
      </c>
      <c r="L134">
        <v>4</v>
      </c>
    </row>
    <row r="135" spans="1:12" ht="12.75">
      <c r="A135">
        <v>133</v>
      </c>
      <c r="B135">
        <v>139</v>
      </c>
      <c r="C135" t="s">
        <v>76</v>
      </c>
      <c r="D135" t="s">
        <v>273</v>
      </c>
      <c r="E135" s="1">
        <v>0.01375</v>
      </c>
      <c r="F135" s="1">
        <v>0.013703703703703704</v>
      </c>
      <c r="G135" t="s">
        <v>114</v>
      </c>
      <c r="H135">
        <v>9</v>
      </c>
      <c r="I135" t="s">
        <v>16</v>
      </c>
      <c r="J135">
        <v>114</v>
      </c>
      <c r="K135" t="s">
        <v>125</v>
      </c>
      <c r="L135">
        <v>5</v>
      </c>
    </row>
    <row r="136" spans="1:12" ht="12.75">
      <c r="A136">
        <v>134</v>
      </c>
      <c r="B136">
        <v>127</v>
      </c>
      <c r="C136" t="s">
        <v>35</v>
      </c>
      <c r="D136" t="s">
        <v>274</v>
      </c>
      <c r="E136" s="1">
        <v>0.01375</v>
      </c>
      <c r="F136" s="1">
        <v>0.013726851851851851</v>
      </c>
      <c r="G136" t="s">
        <v>275</v>
      </c>
      <c r="H136">
        <v>1</v>
      </c>
      <c r="I136" t="s">
        <v>16</v>
      </c>
      <c r="J136">
        <v>115</v>
      </c>
      <c r="K136" t="s">
        <v>17</v>
      </c>
      <c r="L136">
        <v>58</v>
      </c>
    </row>
    <row r="137" spans="1:12" ht="12.75">
      <c r="A137">
        <v>135</v>
      </c>
      <c r="B137">
        <v>238</v>
      </c>
      <c r="C137" t="s">
        <v>276</v>
      </c>
      <c r="D137" t="s">
        <v>277</v>
      </c>
      <c r="E137" s="1">
        <v>0.013773148148148147</v>
      </c>
      <c r="F137" s="1">
        <v>0.013738425925925926</v>
      </c>
      <c r="G137" t="s">
        <v>114</v>
      </c>
      <c r="H137">
        <v>10</v>
      </c>
      <c r="I137" t="s">
        <v>72</v>
      </c>
      <c r="J137">
        <v>20</v>
      </c>
      <c r="K137" t="s">
        <v>73</v>
      </c>
      <c r="L137">
        <v>3</v>
      </c>
    </row>
    <row r="138" spans="1:12" ht="12.75">
      <c r="A138">
        <v>136</v>
      </c>
      <c r="B138">
        <v>327</v>
      </c>
      <c r="C138" t="s">
        <v>278</v>
      </c>
      <c r="D138" t="s">
        <v>279</v>
      </c>
      <c r="E138" s="1">
        <v>0.013773148148148147</v>
      </c>
      <c r="F138" s="1">
        <v>0.013715277777777778</v>
      </c>
      <c r="G138" t="s">
        <v>97</v>
      </c>
      <c r="H138">
        <v>3</v>
      </c>
      <c r="I138" t="s">
        <v>72</v>
      </c>
      <c r="J138">
        <v>21</v>
      </c>
      <c r="K138" t="s">
        <v>46</v>
      </c>
      <c r="L138">
        <v>4</v>
      </c>
    </row>
    <row r="139" spans="1:12" ht="12.75">
      <c r="A139">
        <v>137</v>
      </c>
      <c r="B139">
        <v>155</v>
      </c>
      <c r="C139" t="s">
        <v>35</v>
      </c>
      <c r="D139" t="s">
        <v>126</v>
      </c>
      <c r="E139" s="1">
        <v>0.013807870370370371</v>
      </c>
      <c r="F139" s="1">
        <v>0.013761574074074074</v>
      </c>
      <c r="G139" t="s">
        <v>69</v>
      </c>
      <c r="H139">
        <v>7</v>
      </c>
      <c r="I139" t="s">
        <v>16</v>
      </c>
      <c r="J139">
        <v>116</v>
      </c>
      <c r="K139" t="s">
        <v>17</v>
      </c>
      <c r="L139">
        <v>59</v>
      </c>
    </row>
    <row r="140" spans="1:12" ht="12.75">
      <c r="A140">
        <v>138</v>
      </c>
      <c r="B140">
        <v>309</v>
      </c>
      <c r="C140" t="s">
        <v>76</v>
      </c>
      <c r="D140" t="s">
        <v>265</v>
      </c>
      <c r="E140" s="1">
        <v>0.013819444444444445</v>
      </c>
      <c r="F140" s="1">
        <v>0.013784722222222224</v>
      </c>
      <c r="G140" t="s">
        <v>40</v>
      </c>
      <c r="H140">
        <v>13</v>
      </c>
      <c r="I140" t="s">
        <v>16</v>
      </c>
      <c r="J140">
        <v>117</v>
      </c>
      <c r="K140" t="s">
        <v>125</v>
      </c>
      <c r="L140">
        <v>6</v>
      </c>
    </row>
    <row r="141" spans="1:12" ht="12.75">
      <c r="A141">
        <v>139</v>
      </c>
      <c r="B141">
        <v>355</v>
      </c>
      <c r="C141" t="s">
        <v>221</v>
      </c>
      <c r="D141" t="s">
        <v>280</v>
      </c>
      <c r="E141" s="1">
        <v>0.01383101851851852</v>
      </c>
      <c r="F141" s="1">
        <v>0.013715277777777778</v>
      </c>
      <c r="G141" t="s">
        <v>122</v>
      </c>
      <c r="H141">
        <v>5</v>
      </c>
      <c r="I141" t="s">
        <v>16</v>
      </c>
      <c r="J141">
        <v>118</v>
      </c>
      <c r="K141" t="s">
        <v>46</v>
      </c>
      <c r="L141">
        <v>18</v>
      </c>
    </row>
    <row r="142" spans="1:12" ht="12.75">
      <c r="A142">
        <v>140</v>
      </c>
      <c r="B142">
        <v>158</v>
      </c>
      <c r="C142" t="s">
        <v>281</v>
      </c>
      <c r="D142" t="s">
        <v>282</v>
      </c>
      <c r="E142" s="1">
        <v>0.013877314814814815</v>
      </c>
      <c r="F142" s="1">
        <v>0.013854166666666666</v>
      </c>
      <c r="G142" t="s">
        <v>283</v>
      </c>
      <c r="H142">
        <v>1</v>
      </c>
      <c r="I142" t="s">
        <v>72</v>
      </c>
      <c r="J142">
        <v>22</v>
      </c>
      <c r="K142" t="s">
        <v>46</v>
      </c>
      <c r="L142">
        <v>5</v>
      </c>
    </row>
    <row r="143" spans="1:12" ht="12.75">
      <c r="A143">
        <v>141</v>
      </c>
      <c r="B143">
        <v>279</v>
      </c>
      <c r="C143" t="s">
        <v>284</v>
      </c>
      <c r="D143" t="s">
        <v>285</v>
      </c>
      <c r="E143" s="1">
        <v>0.013888888888888888</v>
      </c>
      <c r="F143" s="1">
        <v>0.013842592592592594</v>
      </c>
      <c r="G143" t="s">
        <v>114</v>
      </c>
      <c r="H143">
        <v>11</v>
      </c>
      <c r="I143" t="s">
        <v>16</v>
      </c>
      <c r="J143">
        <v>119</v>
      </c>
      <c r="K143" t="s">
        <v>17</v>
      </c>
      <c r="L143">
        <v>60</v>
      </c>
    </row>
    <row r="144" spans="1:12" ht="12.75">
      <c r="A144">
        <v>142</v>
      </c>
      <c r="B144">
        <v>73</v>
      </c>
      <c r="C144" t="s">
        <v>286</v>
      </c>
      <c r="D144" t="s">
        <v>287</v>
      </c>
      <c r="E144" s="1">
        <v>0.013900462962962962</v>
      </c>
      <c r="F144" s="1">
        <v>0.01386574074074074</v>
      </c>
      <c r="G144" t="s">
        <v>69</v>
      </c>
      <c r="H144">
        <v>8</v>
      </c>
      <c r="I144" t="s">
        <v>16</v>
      </c>
      <c r="J144">
        <v>120</v>
      </c>
      <c r="K144" t="s">
        <v>189</v>
      </c>
      <c r="L144">
        <v>5</v>
      </c>
    </row>
    <row r="145" spans="1:12" ht="12.75">
      <c r="A145">
        <v>143</v>
      </c>
      <c r="B145">
        <v>108</v>
      </c>
      <c r="C145" t="s">
        <v>288</v>
      </c>
      <c r="D145" t="s">
        <v>240</v>
      </c>
      <c r="E145" s="1">
        <v>0.013912037037037037</v>
      </c>
      <c r="F145" s="1">
        <v>0.01386574074074074</v>
      </c>
      <c r="G145" t="s">
        <v>37</v>
      </c>
      <c r="H145">
        <v>23</v>
      </c>
      <c r="I145" t="s">
        <v>16</v>
      </c>
      <c r="J145">
        <v>121</v>
      </c>
      <c r="K145" t="s">
        <v>46</v>
      </c>
      <c r="L145">
        <v>19</v>
      </c>
    </row>
    <row r="146" spans="1:12" ht="12.75">
      <c r="A146">
        <v>144</v>
      </c>
      <c r="B146">
        <v>305</v>
      </c>
      <c r="C146" t="s">
        <v>289</v>
      </c>
      <c r="D146" t="s">
        <v>290</v>
      </c>
      <c r="E146" s="1">
        <v>0.013958333333333335</v>
      </c>
      <c r="F146" s="1">
        <v>0.013900462962962962</v>
      </c>
      <c r="G146" t="s">
        <v>263</v>
      </c>
      <c r="H146">
        <v>2</v>
      </c>
      <c r="I146" t="s">
        <v>16</v>
      </c>
      <c r="J146">
        <v>122</v>
      </c>
      <c r="K146" t="s">
        <v>17</v>
      </c>
      <c r="L146">
        <v>61</v>
      </c>
    </row>
    <row r="147" spans="1:12" ht="12.75">
      <c r="A147">
        <v>145</v>
      </c>
      <c r="B147">
        <v>447</v>
      </c>
      <c r="C147" t="s">
        <v>256</v>
      </c>
      <c r="D147" t="s">
        <v>50</v>
      </c>
      <c r="E147" s="1">
        <v>0.013969907407407408</v>
      </c>
      <c r="F147" s="1">
        <v>0.01386574074074074</v>
      </c>
      <c r="G147" t="s">
        <v>69</v>
      </c>
      <c r="H147">
        <v>9</v>
      </c>
      <c r="I147" t="s">
        <v>16</v>
      </c>
      <c r="J147">
        <v>123</v>
      </c>
      <c r="K147" t="s">
        <v>17</v>
      </c>
      <c r="L147">
        <v>62</v>
      </c>
    </row>
    <row r="148" spans="1:12" ht="12.75">
      <c r="A148">
        <v>146</v>
      </c>
      <c r="B148">
        <v>380</v>
      </c>
      <c r="C148" t="s">
        <v>105</v>
      </c>
      <c r="D148" t="s">
        <v>68</v>
      </c>
      <c r="E148" s="1">
        <v>0.013981481481481482</v>
      </c>
      <c r="F148" s="1">
        <v>0.013854166666666666</v>
      </c>
      <c r="H148">
        <v>8</v>
      </c>
      <c r="I148" t="s">
        <v>16</v>
      </c>
      <c r="J148">
        <v>124</v>
      </c>
      <c r="K148" t="s">
        <v>17</v>
      </c>
      <c r="L148">
        <v>63</v>
      </c>
    </row>
    <row r="149" spans="1:12" ht="12.75">
      <c r="A149">
        <v>147</v>
      </c>
      <c r="B149">
        <v>136</v>
      </c>
      <c r="C149" t="s">
        <v>291</v>
      </c>
      <c r="D149" t="s">
        <v>292</v>
      </c>
      <c r="E149" s="1">
        <v>0.013993055555555555</v>
      </c>
      <c r="F149" s="1">
        <v>0.013900462962962962</v>
      </c>
      <c r="G149" t="s">
        <v>97</v>
      </c>
      <c r="H149">
        <v>4</v>
      </c>
      <c r="I149" t="s">
        <v>16</v>
      </c>
      <c r="J149">
        <v>125</v>
      </c>
      <c r="K149" t="s">
        <v>125</v>
      </c>
      <c r="L149">
        <v>7</v>
      </c>
    </row>
    <row r="150" spans="1:12" ht="12.75">
      <c r="A150">
        <v>148</v>
      </c>
      <c r="B150">
        <v>246</v>
      </c>
      <c r="C150" t="s">
        <v>44</v>
      </c>
      <c r="D150" t="s">
        <v>293</v>
      </c>
      <c r="E150" s="1">
        <v>0.014016203703703704</v>
      </c>
      <c r="F150" s="1">
        <v>0.01392361111111111</v>
      </c>
      <c r="G150" t="s">
        <v>122</v>
      </c>
      <c r="H150">
        <v>6</v>
      </c>
      <c r="I150" t="s">
        <v>16</v>
      </c>
      <c r="J150">
        <v>126</v>
      </c>
      <c r="K150" t="s">
        <v>125</v>
      </c>
      <c r="L150">
        <v>8</v>
      </c>
    </row>
    <row r="151" spans="1:12" ht="12.75">
      <c r="A151">
        <v>149</v>
      </c>
      <c r="B151">
        <v>74</v>
      </c>
      <c r="C151" t="s">
        <v>67</v>
      </c>
      <c r="D151" t="s">
        <v>294</v>
      </c>
      <c r="E151" s="1">
        <v>0.014027777777777778</v>
      </c>
      <c r="F151" s="1">
        <v>0.013946759259259258</v>
      </c>
      <c r="G151" t="s">
        <v>97</v>
      </c>
      <c r="H151">
        <v>5</v>
      </c>
      <c r="I151" t="s">
        <v>16</v>
      </c>
      <c r="J151">
        <v>127</v>
      </c>
      <c r="K151" t="s">
        <v>17</v>
      </c>
      <c r="L151">
        <v>64</v>
      </c>
    </row>
    <row r="152" spans="1:12" ht="12.75">
      <c r="A152">
        <v>150</v>
      </c>
      <c r="B152">
        <v>332</v>
      </c>
      <c r="C152" t="s">
        <v>295</v>
      </c>
      <c r="D152" t="s">
        <v>296</v>
      </c>
      <c r="E152" s="1">
        <v>0.014050925925925927</v>
      </c>
      <c r="F152" s="1">
        <v>0.013935185185185184</v>
      </c>
      <c r="G152" t="s">
        <v>130</v>
      </c>
      <c r="H152">
        <v>8</v>
      </c>
      <c r="I152" t="s">
        <v>72</v>
      </c>
      <c r="J152">
        <v>23</v>
      </c>
      <c r="K152" t="s">
        <v>104</v>
      </c>
      <c r="L152">
        <v>8</v>
      </c>
    </row>
    <row r="153" spans="1:12" ht="12.75">
      <c r="A153">
        <v>151</v>
      </c>
      <c r="B153">
        <v>178</v>
      </c>
      <c r="C153" t="s">
        <v>199</v>
      </c>
      <c r="D153" t="s">
        <v>297</v>
      </c>
      <c r="E153" s="1">
        <v>0.0140625</v>
      </c>
      <c r="F153" s="1">
        <v>0.014016203703703704</v>
      </c>
      <c r="G153" t="s">
        <v>40</v>
      </c>
      <c r="H153">
        <v>14</v>
      </c>
      <c r="I153" t="s">
        <v>72</v>
      </c>
      <c r="J153">
        <v>24</v>
      </c>
      <c r="K153" t="s">
        <v>46</v>
      </c>
      <c r="L153">
        <v>6</v>
      </c>
    </row>
    <row r="154" spans="1:12" ht="12.75">
      <c r="A154">
        <v>152</v>
      </c>
      <c r="B154">
        <v>126</v>
      </c>
      <c r="C154" t="s">
        <v>298</v>
      </c>
      <c r="D154" t="s">
        <v>299</v>
      </c>
      <c r="E154" s="1">
        <v>0.0140625</v>
      </c>
      <c r="F154" s="1">
        <v>0.014027777777777778</v>
      </c>
      <c r="G154" t="s">
        <v>40</v>
      </c>
      <c r="H154">
        <v>15</v>
      </c>
      <c r="I154" t="s">
        <v>16</v>
      </c>
      <c r="J154">
        <v>128</v>
      </c>
      <c r="K154" t="s">
        <v>300</v>
      </c>
      <c r="L154">
        <v>1</v>
      </c>
    </row>
    <row r="155" spans="1:12" ht="12.75">
      <c r="A155">
        <v>153</v>
      </c>
      <c r="B155">
        <v>375</v>
      </c>
      <c r="C155" t="s">
        <v>301</v>
      </c>
      <c r="D155" t="s">
        <v>68</v>
      </c>
      <c r="E155" s="1">
        <v>0.014074074074074074</v>
      </c>
      <c r="F155" s="1">
        <v>0.014027777777777778</v>
      </c>
      <c r="G155" t="s">
        <v>53</v>
      </c>
      <c r="H155">
        <v>4</v>
      </c>
      <c r="I155" t="s">
        <v>72</v>
      </c>
      <c r="J155">
        <v>25</v>
      </c>
      <c r="K155" t="s">
        <v>104</v>
      </c>
      <c r="L155">
        <v>9</v>
      </c>
    </row>
    <row r="156" spans="1:12" ht="12.75">
      <c r="A156">
        <v>154</v>
      </c>
      <c r="B156">
        <v>269</v>
      </c>
      <c r="C156" t="s">
        <v>302</v>
      </c>
      <c r="D156" t="s">
        <v>303</v>
      </c>
      <c r="E156" s="1">
        <v>0.014074074074074074</v>
      </c>
      <c r="F156" s="1">
        <v>0.014016203703703704</v>
      </c>
      <c r="G156" t="s">
        <v>40</v>
      </c>
      <c r="H156">
        <v>16</v>
      </c>
      <c r="I156" t="s">
        <v>16</v>
      </c>
      <c r="J156">
        <v>129</v>
      </c>
      <c r="K156" t="s">
        <v>118</v>
      </c>
      <c r="L156">
        <v>10</v>
      </c>
    </row>
    <row r="157" spans="1:12" ht="12.75">
      <c r="A157">
        <v>155</v>
      </c>
      <c r="B157">
        <v>45</v>
      </c>
      <c r="C157" t="s">
        <v>304</v>
      </c>
      <c r="D157" t="s">
        <v>207</v>
      </c>
      <c r="E157" s="1">
        <v>0.014085648148148151</v>
      </c>
      <c r="F157" s="1">
        <v>0.014050925925925927</v>
      </c>
      <c r="G157" t="s">
        <v>40</v>
      </c>
      <c r="H157">
        <v>17</v>
      </c>
      <c r="I157" t="s">
        <v>72</v>
      </c>
      <c r="J157">
        <v>26</v>
      </c>
      <c r="K157" t="s">
        <v>46</v>
      </c>
      <c r="L157">
        <v>7</v>
      </c>
    </row>
    <row r="158" spans="1:12" ht="12.75">
      <c r="A158">
        <v>156</v>
      </c>
      <c r="B158">
        <v>302</v>
      </c>
      <c r="C158" t="s">
        <v>29</v>
      </c>
      <c r="D158" t="s">
        <v>269</v>
      </c>
      <c r="E158" s="1">
        <v>0.014085648148148151</v>
      </c>
      <c r="F158" s="1">
        <v>0.013969907407407408</v>
      </c>
      <c r="G158" t="s">
        <v>69</v>
      </c>
      <c r="H158">
        <v>10</v>
      </c>
      <c r="I158" t="s">
        <v>16</v>
      </c>
      <c r="J158">
        <v>130</v>
      </c>
      <c r="K158" t="s">
        <v>17</v>
      </c>
      <c r="L158">
        <v>65</v>
      </c>
    </row>
    <row r="159" spans="1:12" ht="12.75">
      <c r="A159">
        <v>157</v>
      </c>
      <c r="B159">
        <v>351</v>
      </c>
      <c r="C159" t="s">
        <v>41</v>
      </c>
      <c r="D159" t="s">
        <v>305</v>
      </c>
      <c r="E159" s="1">
        <v>0.014120370370370368</v>
      </c>
      <c r="F159" s="1">
        <v>0.014016203703703704</v>
      </c>
      <c r="H159">
        <v>9</v>
      </c>
      <c r="I159" t="s">
        <v>16</v>
      </c>
      <c r="J159">
        <v>131</v>
      </c>
      <c r="K159" t="s">
        <v>46</v>
      </c>
      <c r="L159">
        <v>20</v>
      </c>
    </row>
    <row r="160" spans="1:12" ht="12.75">
      <c r="A160">
        <v>158</v>
      </c>
      <c r="B160">
        <v>38</v>
      </c>
      <c r="C160" t="s">
        <v>306</v>
      </c>
      <c r="D160" t="s">
        <v>307</v>
      </c>
      <c r="E160" s="1">
        <v>0.014143518518518519</v>
      </c>
      <c r="F160" s="1">
        <v>0.014120370370370368</v>
      </c>
      <c r="G160" t="s">
        <v>263</v>
      </c>
      <c r="H160">
        <v>3</v>
      </c>
      <c r="I160" t="s">
        <v>16</v>
      </c>
      <c r="J160">
        <v>132</v>
      </c>
      <c r="K160" t="s">
        <v>118</v>
      </c>
      <c r="L160">
        <v>11</v>
      </c>
    </row>
    <row r="161" spans="1:12" ht="12.75">
      <c r="A161">
        <v>159</v>
      </c>
      <c r="B161">
        <v>106</v>
      </c>
      <c r="C161" t="s">
        <v>308</v>
      </c>
      <c r="D161" t="s">
        <v>309</v>
      </c>
      <c r="E161" s="1">
        <v>0.014166666666666666</v>
      </c>
      <c r="F161" s="1">
        <v>0.014108796296296295</v>
      </c>
      <c r="G161" t="s">
        <v>20</v>
      </c>
      <c r="H161">
        <v>15</v>
      </c>
      <c r="I161" t="s">
        <v>72</v>
      </c>
      <c r="J161">
        <v>27</v>
      </c>
      <c r="K161" t="s">
        <v>34</v>
      </c>
      <c r="L161">
        <v>7</v>
      </c>
    </row>
    <row r="162" spans="1:12" ht="12.75">
      <c r="A162">
        <v>159</v>
      </c>
      <c r="B162">
        <v>331</v>
      </c>
      <c r="C162" t="s">
        <v>14</v>
      </c>
      <c r="D162" t="s">
        <v>310</v>
      </c>
      <c r="E162" s="1">
        <v>0.014166666666666666</v>
      </c>
      <c r="F162" s="1">
        <v>0.014027777777777778</v>
      </c>
      <c r="G162" t="s">
        <v>311</v>
      </c>
      <c r="H162">
        <v>1</v>
      </c>
      <c r="I162" t="s">
        <v>16</v>
      </c>
      <c r="J162">
        <v>133</v>
      </c>
      <c r="K162" t="s">
        <v>118</v>
      </c>
      <c r="L162">
        <v>12</v>
      </c>
    </row>
    <row r="163" spans="1:12" ht="12.75">
      <c r="A163">
        <v>161</v>
      </c>
      <c r="B163">
        <v>289</v>
      </c>
      <c r="C163" t="s">
        <v>312</v>
      </c>
      <c r="D163" t="s">
        <v>313</v>
      </c>
      <c r="E163" s="1">
        <v>0.014212962962962962</v>
      </c>
      <c r="F163" s="1">
        <v>0.014097222222222221</v>
      </c>
      <c r="G163" t="s">
        <v>314</v>
      </c>
      <c r="H163">
        <v>1</v>
      </c>
      <c r="I163" t="s">
        <v>72</v>
      </c>
      <c r="J163">
        <v>28</v>
      </c>
      <c r="K163" t="s">
        <v>104</v>
      </c>
      <c r="L163">
        <v>10</v>
      </c>
    </row>
    <row r="164" spans="1:12" ht="12.75">
      <c r="A164">
        <v>162</v>
      </c>
      <c r="B164">
        <v>341</v>
      </c>
      <c r="C164" t="s">
        <v>315</v>
      </c>
      <c r="D164" t="s">
        <v>316</v>
      </c>
      <c r="E164" s="1">
        <v>0.01423611111111111</v>
      </c>
      <c r="F164" s="1">
        <v>0.014131944444444445</v>
      </c>
      <c r="G164" t="s">
        <v>114</v>
      </c>
      <c r="H164">
        <v>12</v>
      </c>
      <c r="I164" t="s">
        <v>16</v>
      </c>
      <c r="J164">
        <v>134</v>
      </c>
      <c r="K164" t="s">
        <v>17</v>
      </c>
      <c r="L164">
        <v>66</v>
      </c>
    </row>
    <row r="165" spans="1:12" ht="12.75">
      <c r="A165">
        <v>163</v>
      </c>
      <c r="B165">
        <v>66</v>
      </c>
      <c r="C165" t="s">
        <v>317</v>
      </c>
      <c r="D165" t="s">
        <v>318</v>
      </c>
      <c r="E165" s="1">
        <v>0.014270833333333335</v>
      </c>
      <c r="F165" s="1">
        <v>0.014189814814814815</v>
      </c>
      <c r="G165" t="s">
        <v>37</v>
      </c>
      <c r="H165">
        <v>24</v>
      </c>
      <c r="I165" t="s">
        <v>16</v>
      </c>
      <c r="J165">
        <v>135</v>
      </c>
      <c r="K165" t="s">
        <v>189</v>
      </c>
      <c r="L165">
        <v>6</v>
      </c>
    </row>
    <row r="166" spans="1:12" ht="12.75">
      <c r="A166">
        <v>164</v>
      </c>
      <c r="B166">
        <v>359</v>
      </c>
      <c r="C166" t="s">
        <v>233</v>
      </c>
      <c r="D166" t="s">
        <v>319</v>
      </c>
      <c r="E166" s="1">
        <v>0.014293981481481482</v>
      </c>
      <c r="F166" s="1">
        <v>0.014178240740740741</v>
      </c>
      <c r="H166">
        <v>10</v>
      </c>
      <c r="I166" t="s">
        <v>16</v>
      </c>
      <c r="J166">
        <v>136</v>
      </c>
      <c r="K166" t="s">
        <v>118</v>
      </c>
      <c r="L166">
        <v>13</v>
      </c>
    </row>
    <row r="167" spans="1:12" ht="12.75">
      <c r="A167">
        <v>165</v>
      </c>
      <c r="B167">
        <v>135</v>
      </c>
      <c r="C167" t="s">
        <v>320</v>
      </c>
      <c r="D167" t="s">
        <v>321</v>
      </c>
      <c r="E167" s="1">
        <v>0.014293981481481482</v>
      </c>
      <c r="F167" s="1">
        <v>0.014178240740740741</v>
      </c>
      <c r="G167" t="s">
        <v>122</v>
      </c>
      <c r="H167">
        <v>7</v>
      </c>
      <c r="I167" t="s">
        <v>16</v>
      </c>
      <c r="J167">
        <v>137</v>
      </c>
      <c r="K167" t="s">
        <v>78</v>
      </c>
      <c r="L167">
        <v>10</v>
      </c>
    </row>
    <row r="168" spans="1:12" ht="12.75">
      <c r="A168">
        <v>166</v>
      </c>
      <c r="B168">
        <v>293</v>
      </c>
      <c r="C168" t="s">
        <v>306</v>
      </c>
      <c r="D168" t="s">
        <v>322</v>
      </c>
      <c r="E168" s="1">
        <v>0.014317129629629631</v>
      </c>
      <c r="F168" s="1">
        <v>0.014270833333333335</v>
      </c>
      <c r="G168" t="s">
        <v>130</v>
      </c>
      <c r="H168">
        <v>9</v>
      </c>
      <c r="I168" t="s">
        <v>16</v>
      </c>
      <c r="J168">
        <v>138</v>
      </c>
      <c r="K168" t="s">
        <v>118</v>
      </c>
      <c r="L168">
        <v>14</v>
      </c>
    </row>
    <row r="169" spans="1:12" ht="12.75">
      <c r="A169">
        <v>167</v>
      </c>
      <c r="B169">
        <v>8</v>
      </c>
      <c r="C169" t="s">
        <v>323</v>
      </c>
      <c r="D169" t="s">
        <v>324</v>
      </c>
      <c r="E169" s="1">
        <v>0.014386574074074072</v>
      </c>
      <c r="F169" s="1">
        <v>0.014317129629629631</v>
      </c>
      <c r="G169" t="s">
        <v>37</v>
      </c>
      <c r="H169">
        <v>25</v>
      </c>
      <c r="I169" t="s">
        <v>16</v>
      </c>
      <c r="J169">
        <v>139</v>
      </c>
      <c r="K169" t="s">
        <v>189</v>
      </c>
      <c r="L169">
        <v>7</v>
      </c>
    </row>
    <row r="170" spans="1:12" ht="12.75">
      <c r="A170">
        <v>168</v>
      </c>
      <c r="B170">
        <v>180</v>
      </c>
      <c r="C170" t="s">
        <v>35</v>
      </c>
      <c r="D170" t="s">
        <v>325</v>
      </c>
      <c r="E170" s="1">
        <v>0.014386574074074072</v>
      </c>
      <c r="F170" s="1">
        <v>0.014305555555555557</v>
      </c>
      <c r="G170" t="s">
        <v>69</v>
      </c>
      <c r="H170">
        <v>11</v>
      </c>
      <c r="I170" t="s">
        <v>16</v>
      </c>
      <c r="J170">
        <v>140</v>
      </c>
      <c r="K170" t="s">
        <v>17</v>
      </c>
      <c r="L170">
        <v>67</v>
      </c>
    </row>
    <row r="171" spans="1:12" ht="12.75">
      <c r="A171">
        <v>169</v>
      </c>
      <c r="B171">
        <v>142</v>
      </c>
      <c r="C171" t="s">
        <v>326</v>
      </c>
      <c r="D171" t="s">
        <v>327</v>
      </c>
      <c r="E171" s="1">
        <v>0.014386574074074072</v>
      </c>
      <c r="F171" s="1">
        <v>0.014374999999999999</v>
      </c>
      <c r="G171" t="s">
        <v>31</v>
      </c>
      <c r="H171">
        <v>3</v>
      </c>
      <c r="I171" t="s">
        <v>72</v>
      </c>
      <c r="J171">
        <v>29</v>
      </c>
      <c r="K171" t="s">
        <v>118</v>
      </c>
      <c r="L171">
        <v>1</v>
      </c>
    </row>
    <row r="172" spans="1:12" ht="12.75">
      <c r="A172">
        <v>170</v>
      </c>
      <c r="B172">
        <v>72</v>
      </c>
      <c r="C172" t="s">
        <v>233</v>
      </c>
      <c r="D172" t="s">
        <v>19</v>
      </c>
      <c r="E172" s="1">
        <v>0.014409722222222221</v>
      </c>
      <c r="F172" s="1">
        <v>0.014340277777777776</v>
      </c>
      <c r="G172" t="s">
        <v>263</v>
      </c>
      <c r="H172">
        <v>4</v>
      </c>
      <c r="I172" t="s">
        <v>16</v>
      </c>
      <c r="J172">
        <v>141</v>
      </c>
      <c r="K172" t="s">
        <v>125</v>
      </c>
      <c r="L172">
        <v>9</v>
      </c>
    </row>
    <row r="173" spans="1:12" ht="12.75">
      <c r="A173">
        <v>171</v>
      </c>
      <c r="B173">
        <v>469</v>
      </c>
      <c r="C173" t="s">
        <v>323</v>
      </c>
      <c r="D173" t="s">
        <v>328</v>
      </c>
      <c r="E173" s="1">
        <v>0.014432870370370372</v>
      </c>
      <c r="F173" s="1">
        <v>0.014398148148148148</v>
      </c>
      <c r="G173" t="s">
        <v>69</v>
      </c>
      <c r="H173">
        <v>12</v>
      </c>
      <c r="I173" t="s">
        <v>16</v>
      </c>
      <c r="J173">
        <v>142</v>
      </c>
      <c r="K173" t="s">
        <v>78</v>
      </c>
      <c r="L173">
        <v>11</v>
      </c>
    </row>
    <row r="174" spans="1:12" ht="12.75">
      <c r="A174">
        <v>172</v>
      </c>
      <c r="B174">
        <v>41</v>
      </c>
      <c r="C174" t="s">
        <v>329</v>
      </c>
      <c r="D174" t="s">
        <v>330</v>
      </c>
      <c r="E174" s="1">
        <v>0.014444444444444446</v>
      </c>
      <c r="F174" s="1">
        <v>0.014432870370370372</v>
      </c>
      <c r="G174" t="s">
        <v>37</v>
      </c>
      <c r="H174">
        <v>26</v>
      </c>
      <c r="I174" t="s">
        <v>72</v>
      </c>
      <c r="J174">
        <v>30</v>
      </c>
      <c r="K174" t="s">
        <v>34</v>
      </c>
      <c r="L174">
        <v>8</v>
      </c>
    </row>
    <row r="175" spans="1:12" ht="12.75">
      <c r="A175">
        <v>173</v>
      </c>
      <c r="B175">
        <v>129</v>
      </c>
      <c r="C175" t="s">
        <v>331</v>
      </c>
      <c r="D175" t="s">
        <v>332</v>
      </c>
      <c r="E175" s="1">
        <v>0.014467592592592593</v>
      </c>
      <c r="F175" s="1">
        <v>0.014386574074074072</v>
      </c>
      <c r="G175" t="s">
        <v>37</v>
      </c>
      <c r="H175">
        <v>27</v>
      </c>
      <c r="I175" t="s">
        <v>16</v>
      </c>
      <c r="J175">
        <v>143</v>
      </c>
      <c r="K175" t="s">
        <v>78</v>
      </c>
      <c r="L175">
        <v>12</v>
      </c>
    </row>
    <row r="176" spans="1:12" ht="12.75">
      <c r="A176">
        <v>174</v>
      </c>
      <c r="B176">
        <v>148</v>
      </c>
      <c r="C176" t="s">
        <v>67</v>
      </c>
      <c r="D176" t="s">
        <v>204</v>
      </c>
      <c r="E176" s="1">
        <v>0.014490740740740742</v>
      </c>
      <c r="F176" s="1">
        <v>0.014444444444444446</v>
      </c>
      <c r="G176" t="s">
        <v>15</v>
      </c>
      <c r="H176">
        <v>6</v>
      </c>
      <c r="I176" t="s">
        <v>16</v>
      </c>
      <c r="J176">
        <v>144</v>
      </c>
      <c r="K176" t="s">
        <v>17</v>
      </c>
      <c r="L176">
        <v>68</v>
      </c>
    </row>
    <row r="177" spans="1:12" ht="12.75">
      <c r="A177">
        <v>175</v>
      </c>
      <c r="B177">
        <v>31</v>
      </c>
      <c r="C177" t="s">
        <v>333</v>
      </c>
      <c r="D177" t="s">
        <v>334</v>
      </c>
      <c r="E177" s="1">
        <v>0.014490740740740742</v>
      </c>
      <c r="F177" s="1">
        <v>0.014386574074074072</v>
      </c>
      <c r="G177" t="s">
        <v>130</v>
      </c>
      <c r="H177">
        <v>10</v>
      </c>
      <c r="I177" t="s">
        <v>72</v>
      </c>
      <c r="J177">
        <v>31</v>
      </c>
      <c r="K177" t="s">
        <v>104</v>
      </c>
      <c r="L177">
        <v>11</v>
      </c>
    </row>
    <row r="178" spans="1:12" ht="12.75">
      <c r="A178">
        <v>176</v>
      </c>
      <c r="B178">
        <v>337</v>
      </c>
      <c r="C178" t="s">
        <v>335</v>
      </c>
      <c r="D178" t="s">
        <v>336</v>
      </c>
      <c r="E178" s="1">
        <v>0.014502314814814815</v>
      </c>
      <c r="F178" s="1">
        <v>0.014398148148148148</v>
      </c>
      <c r="G178" t="s">
        <v>130</v>
      </c>
      <c r="H178">
        <v>11</v>
      </c>
      <c r="I178" t="s">
        <v>16</v>
      </c>
      <c r="J178">
        <v>145</v>
      </c>
      <c r="K178" t="s">
        <v>46</v>
      </c>
      <c r="L178">
        <v>21</v>
      </c>
    </row>
    <row r="179" spans="1:12" ht="12.75">
      <c r="A179">
        <v>177</v>
      </c>
      <c r="B179">
        <v>392</v>
      </c>
      <c r="C179" t="s">
        <v>54</v>
      </c>
      <c r="D179" t="s">
        <v>337</v>
      </c>
      <c r="E179" s="1">
        <v>0.014502314814814815</v>
      </c>
      <c r="F179" s="1">
        <v>0.014444444444444446</v>
      </c>
      <c r="H179">
        <v>11</v>
      </c>
      <c r="I179" t="s">
        <v>16</v>
      </c>
      <c r="J179">
        <v>146</v>
      </c>
      <c r="K179" t="s">
        <v>17</v>
      </c>
      <c r="L179">
        <v>69</v>
      </c>
    </row>
    <row r="180" spans="1:12" ht="12.75">
      <c r="A180">
        <v>178</v>
      </c>
      <c r="B180">
        <v>123</v>
      </c>
      <c r="C180" t="s">
        <v>338</v>
      </c>
      <c r="D180" t="s">
        <v>339</v>
      </c>
      <c r="E180" s="1">
        <v>0.014525462962962964</v>
      </c>
      <c r="F180" s="1">
        <v>0.014479166666666668</v>
      </c>
      <c r="G180" t="s">
        <v>97</v>
      </c>
      <c r="H180">
        <v>6</v>
      </c>
      <c r="I180" t="s">
        <v>16</v>
      </c>
      <c r="J180">
        <v>147</v>
      </c>
      <c r="K180" t="s">
        <v>78</v>
      </c>
      <c r="L180">
        <v>13</v>
      </c>
    </row>
    <row r="181" spans="1:12" ht="12.75">
      <c r="A181">
        <v>179</v>
      </c>
      <c r="B181">
        <v>408</v>
      </c>
      <c r="C181" t="s">
        <v>180</v>
      </c>
      <c r="D181" t="s">
        <v>340</v>
      </c>
      <c r="E181" s="1">
        <v>0.014548611111111111</v>
      </c>
      <c r="F181" s="1">
        <v>0.014490740740740742</v>
      </c>
      <c r="G181" t="s">
        <v>40</v>
      </c>
      <c r="H181">
        <v>18</v>
      </c>
      <c r="I181" t="s">
        <v>16</v>
      </c>
      <c r="J181">
        <v>148</v>
      </c>
      <c r="K181" t="s">
        <v>46</v>
      </c>
      <c r="L181">
        <v>22</v>
      </c>
    </row>
    <row r="182" spans="1:12" ht="12.75">
      <c r="A182">
        <v>180</v>
      </c>
      <c r="B182">
        <v>377</v>
      </c>
      <c r="C182" t="s">
        <v>329</v>
      </c>
      <c r="D182" t="s">
        <v>68</v>
      </c>
      <c r="E182" s="1">
        <v>0.014548611111111111</v>
      </c>
      <c r="F182" s="1">
        <v>0.014513888888888889</v>
      </c>
      <c r="G182" t="s">
        <v>37</v>
      </c>
      <c r="H182">
        <v>28</v>
      </c>
      <c r="I182" t="s">
        <v>72</v>
      </c>
      <c r="J182">
        <v>32</v>
      </c>
      <c r="K182" t="s">
        <v>34</v>
      </c>
      <c r="L182">
        <v>9</v>
      </c>
    </row>
    <row r="183" spans="1:12" ht="12.75">
      <c r="A183">
        <v>181</v>
      </c>
      <c r="B183">
        <v>86</v>
      </c>
      <c r="C183" t="s">
        <v>341</v>
      </c>
      <c r="D183" t="s">
        <v>342</v>
      </c>
      <c r="E183" s="1">
        <v>0.014560185185185183</v>
      </c>
      <c r="F183" s="1">
        <v>0.014479166666666668</v>
      </c>
      <c r="H183">
        <v>12</v>
      </c>
      <c r="I183" t="s">
        <v>72</v>
      </c>
      <c r="J183">
        <v>33</v>
      </c>
      <c r="K183" t="s">
        <v>78</v>
      </c>
      <c r="L183">
        <v>2</v>
      </c>
    </row>
    <row r="184" spans="1:12" ht="12.75">
      <c r="A184">
        <v>182</v>
      </c>
      <c r="B184">
        <v>322</v>
      </c>
      <c r="C184" t="s">
        <v>253</v>
      </c>
      <c r="D184" t="s">
        <v>343</v>
      </c>
      <c r="E184" s="1">
        <v>0.014571759259259258</v>
      </c>
      <c r="F184" s="1">
        <v>0.014513888888888889</v>
      </c>
      <c r="G184" t="s">
        <v>114</v>
      </c>
      <c r="H184">
        <v>13</v>
      </c>
      <c r="I184" t="s">
        <v>16</v>
      </c>
      <c r="J184">
        <v>149</v>
      </c>
      <c r="K184" t="s">
        <v>118</v>
      </c>
      <c r="L184">
        <v>15</v>
      </c>
    </row>
    <row r="185" spans="1:12" ht="12.75">
      <c r="A185">
        <v>183</v>
      </c>
      <c r="B185">
        <v>410</v>
      </c>
      <c r="C185" t="s">
        <v>215</v>
      </c>
      <c r="D185" t="s">
        <v>344</v>
      </c>
      <c r="E185" s="1">
        <v>0.014583333333333332</v>
      </c>
      <c r="F185" s="1">
        <v>0.014548611111111111</v>
      </c>
      <c r="G185" t="s">
        <v>40</v>
      </c>
      <c r="H185">
        <v>19</v>
      </c>
      <c r="I185" t="s">
        <v>16</v>
      </c>
      <c r="J185">
        <v>150</v>
      </c>
      <c r="K185" t="s">
        <v>118</v>
      </c>
      <c r="L185">
        <v>16</v>
      </c>
    </row>
    <row r="186" spans="1:12" ht="12.75">
      <c r="A186">
        <v>184</v>
      </c>
      <c r="B186">
        <v>130</v>
      </c>
      <c r="C186" t="s">
        <v>29</v>
      </c>
      <c r="D186" t="s">
        <v>345</v>
      </c>
      <c r="E186" s="1">
        <v>0.014594907407407405</v>
      </c>
      <c r="F186" s="1">
        <v>0.014525462962962964</v>
      </c>
      <c r="G186" t="s">
        <v>114</v>
      </c>
      <c r="H186">
        <v>14</v>
      </c>
      <c r="I186" t="s">
        <v>16</v>
      </c>
      <c r="J186">
        <v>151</v>
      </c>
      <c r="K186" t="s">
        <v>118</v>
      </c>
      <c r="L186">
        <v>17</v>
      </c>
    </row>
    <row r="187" spans="1:12" ht="12.75">
      <c r="A187">
        <v>185</v>
      </c>
      <c r="B187">
        <v>258</v>
      </c>
      <c r="C187" t="s">
        <v>253</v>
      </c>
      <c r="D187" t="s">
        <v>346</v>
      </c>
      <c r="E187" s="1">
        <v>0.014641203703703703</v>
      </c>
      <c r="F187" s="1">
        <v>0.014537037037037038</v>
      </c>
      <c r="G187" t="s">
        <v>130</v>
      </c>
      <c r="H187">
        <v>12</v>
      </c>
      <c r="I187" t="s">
        <v>16</v>
      </c>
      <c r="J187">
        <v>152</v>
      </c>
      <c r="K187" t="s">
        <v>46</v>
      </c>
      <c r="L187">
        <v>23</v>
      </c>
    </row>
    <row r="188" spans="1:12" ht="12.75">
      <c r="A188">
        <v>186</v>
      </c>
      <c r="B188">
        <v>91</v>
      </c>
      <c r="C188" t="s">
        <v>347</v>
      </c>
      <c r="D188" t="s">
        <v>348</v>
      </c>
      <c r="E188" s="1">
        <v>0.014652777777777778</v>
      </c>
      <c r="F188" s="1">
        <v>0.014548611111111111</v>
      </c>
      <c r="G188" t="s">
        <v>69</v>
      </c>
      <c r="H188">
        <v>13</v>
      </c>
      <c r="I188" t="s">
        <v>16</v>
      </c>
      <c r="J188">
        <v>153</v>
      </c>
      <c r="K188" t="s">
        <v>78</v>
      </c>
      <c r="L188">
        <v>14</v>
      </c>
    </row>
    <row r="189" spans="1:12" ht="12.75">
      <c r="A189">
        <v>187</v>
      </c>
      <c r="B189">
        <v>60</v>
      </c>
      <c r="C189" t="s">
        <v>349</v>
      </c>
      <c r="D189" t="s">
        <v>350</v>
      </c>
      <c r="E189" s="1">
        <v>0.014699074074074074</v>
      </c>
      <c r="F189" s="1">
        <v>0.014594907407407405</v>
      </c>
      <c r="G189" t="s">
        <v>263</v>
      </c>
      <c r="H189">
        <v>5</v>
      </c>
      <c r="I189" t="s">
        <v>16</v>
      </c>
      <c r="J189">
        <v>154</v>
      </c>
      <c r="K189" t="s">
        <v>17</v>
      </c>
      <c r="L189">
        <v>70</v>
      </c>
    </row>
    <row r="190" spans="1:12" ht="12.75">
      <c r="A190">
        <v>188</v>
      </c>
      <c r="B190">
        <v>266</v>
      </c>
      <c r="C190" t="s">
        <v>183</v>
      </c>
      <c r="D190" t="s">
        <v>351</v>
      </c>
      <c r="E190" s="1">
        <v>0.014699074074074074</v>
      </c>
      <c r="F190" s="1">
        <v>0.014594907407407405</v>
      </c>
      <c r="G190" t="s">
        <v>168</v>
      </c>
      <c r="H190">
        <v>2</v>
      </c>
      <c r="I190" t="s">
        <v>16</v>
      </c>
      <c r="J190">
        <v>155</v>
      </c>
      <c r="K190" t="s">
        <v>17</v>
      </c>
      <c r="L190">
        <v>71</v>
      </c>
    </row>
    <row r="191" spans="1:12" ht="12.75">
      <c r="A191">
        <v>189</v>
      </c>
      <c r="B191">
        <v>154</v>
      </c>
      <c r="C191" t="s">
        <v>56</v>
      </c>
      <c r="D191" t="s">
        <v>352</v>
      </c>
      <c r="E191" s="1">
        <v>0.014710648148148148</v>
      </c>
      <c r="F191" s="1">
        <v>0.014641203703703703</v>
      </c>
      <c r="G191" t="s">
        <v>40</v>
      </c>
      <c r="H191">
        <v>20</v>
      </c>
      <c r="I191" t="s">
        <v>16</v>
      </c>
      <c r="J191">
        <v>156</v>
      </c>
      <c r="K191" t="s">
        <v>17</v>
      </c>
      <c r="L191">
        <v>72</v>
      </c>
    </row>
    <row r="192" spans="1:12" ht="12.75">
      <c r="A192">
        <v>190</v>
      </c>
      <c r="B192">
        <v>450</v>
      </c>
      <c r="C192" t="s">
        <v>56</v>
      </c>
      <c r="D192" t="s">
        <v>50</v>
      </c>
      <c r="E192" s="1">
        <v>0.014733796296296295</v>
      </c>
      <c r="F192" s="1">
        <v>0.01462962962962963</v>
      </c>
      <c r="G192" t="s">
        <v>122</v>
      </c>
      <c r="H192">
        <v>8</v>
      </c>
      <c r="I192" t="s">
        <v>16</v>
      </c>
      <c r="J192">
        <v>157</v>
      </c>
      <c r="K192" t="s">
        <v>46</v>
      </c>
      <c r="L192">
        <v>24</v>
      </c>
    </row>
    <row r="193" spans="1:12" ht="12.75">
      <c r="A193">
        <v>191</v>
      </c>
      <c r="B193">
        <v>443</v>
      </c>
      <c r="C193" t="s">
        <v>215</v>
      </c>
      <c r="D193" t="s">
        <v>353</v>
      </c>
      <c r="E193" s="1">
        <v>0.014837962962962963</v>
      </c>
      <c r="F193" s="1">
        <v>0.014791666666666668</v>
      </c>
      <c r="G193" t="s">
        <v>354</v>
      </c>
      <c r="H193">
        <v>1</v>
      </c>
      <c r="I193" t="s">
        <v>16</v>
      </c>
      <c r="J193">
        <v>158</v>
      </c>
      <c r="K193" t="s">
        <v>118</v>
      </c>
      <c r="L193">
        <v>18</v>
      </c>
    </row>
    <row r="194" spans="1:12" ht="12.75">
      <c r="A194">
        <v>191</v>
      </c>
      <c r="B194">
        <v>56</v>
      </c>
      <c r="C194" t="s">
        <v>14</v>
      </c>
      <c r="D194" t="s">
        <v>355</v>
      </c>
      <c r="E194" s="1">
        <v>0.014837962962962963</v>
      </c>
      <c r="F194" s="1">
        <v>0.0146875</v>
      </c>
      <c r="G194" t="s">
        <v>263</v>
      </c>
      <c r="H194">
        <v>6</v>
      </c>
      <c r="I194" t="s">
        <v>16</v>
      </c>
      <c r="J194">
        <v>158</v>
      </c>
      <c r="K194" t="s">
        <v>46</v>
      </c>
      <c r="L194">
        <v>25</v>
      </c>
    </row>
    <row r="195" spans="1:12" ht="12.75">
      <c r="A195">
        <v>191</v>
      </c>
      <c r="B195">
        <v>84</v>
      </c>
      <c r="C195" t="s">
        <v>356</v>
      </c>
      <c r="D195" t="s">
        <v>357</v>
      </c>
      <c r="E195" s="1">
        <v>0.014837962962962963</v>
      </c>
      <c r="F195" s="1">
        <v>0.014675925925925926</v>
      </c>
      <c r="G195" t="s">
        <v>354</v>
      </c>
      <c r="H195">
        <v>1</v>
      </c>
      <c r="I195" t="s">
        <v>16</v>
      </c>
      <c r="J195">
        <v>158</v>
      </c>
      <c r="K195" t="s">
        <v>78</v>
      </c>
      <c r="L195">
        <v>15</v>
      </c>
    </row>
    <row r="196" spans="1:12" ht="12.75">
      <c r="A196">
        <v>194</v>
      </c>
      <c r="B196">
        <v>424</v>
      </c>
      <c r="C196" t="s">
        <v>358</v>
      </c>
      <c r="D196" t="s">
        <v>359</v>
      </c>
      <c r="E196" s="1">
        <v>0.01486111111111111</v>
      </c>
      <c r="F196" s="1">
        <v>0.01480324074074074</v>
      </c>
      <c r="G196" t="s">
        <v>266</v>
      </c>
      <c r="H196">
        <v>2</v>
      </c>
      <c r="I196" t="s">
        <v>16</v>
      </c>
      <c r="J196">
        <v>161</v>
      </c>
      <c r="K196" t="s">
        <v>118</v>
      </c>
      <c r="L196">
        <v>19</v>
      </c>
    </row>
    <row r="197" spans="1:12" ht="12.75">
      <c r="A197">
        <v>195</v>
      </c>
      <c r="B197">
        <v>54</v>
      </c>
      <c r="C197" t="s">
        <v>360</v>
      </c>
      <c r="D197" t="s">
        <v>361</v>
      </c>
      <c r="E197" s="1">
        <v>0.014884259259259259</v>
      </c>
      <c r="F197" s="1">
        <v>0.01486111111111111</v>
      </c>
      <c r="G197" t="s">
        <v>275</v>
      </c>
      <c r="H197">
        <v>2</v>
      </c>
      <c r="I197" t="s">
        <v>72</v>
      </c>
      <c r="J197">
        <v>34</v>
      </c>
      <c r="K197" t="s">
        <v>73</v>
      </c>
      <c r="L197">
        <v>4</v>
      </c>
    </row>
    <row r="198" spans="1:12" ht="12.75">
      <c r="A198">
        <v>196</v>
      </c>
      <c r="B198">
        <v>343</v>
      </c>
      <c r="C198" t="s">
        <v>64</v>
      </c>
      <c r="D198" t="s">
        <v>362</v>
      </c>
      <c r="E198" s="1">
        <v>0.014907407407407406</v>
      </c>
      <c r="F198" s="1">
        <v>0.014826388888888889</v>
      </c>
      <c r="G198" t="s">
        <v>363</v>
      </c>
      <c r="H198">
        <v>1</v>
      </c>
      <c r="I198" t="s">
        <v>16</v>
      </c>
      <c r="J198">
        <v>162</v>
      </c>
      <c r="K198" t="s">
        <v>118</v>
      </c>
      <c r="L198">
        <v>20</v>
      </c>
    </row>
    <row r="199" spans="1:12" ht="12.75">
      <c r="A199">
        <v>197</v>
      </c>
      <c r="B199">
        <v>348</v>
      </c>
      <c r="C199" t="s">
        <v>364</v>
      </c>
      <c r="D199" t="s">
        <v>365</v>
      </c>
      <c r="E199" s="1">
        <v>0.014930555555555556</v>
      </c>
      <c r="F199" s="1">
        <v>0.014872685185185185</v>
      </c>
      <c r="G199" t="s">
        <v>40</v>
      </c>
      <c r="H199">
        <v>21</v>
      </c>
      <c r="I199" t="s">
        <v>72</v>
      </c>
      <c r="J199">
        <v>35</v>
      </c>
      <c r="K199" t="s">
        <v>78</v>
      </c>
      <c r="L199">
        <v>3</v>
      </c>
    </row>
    <row r="200" spans="1:12" ht="12.75">
      <c r="A200">
        <v>198</v>
      </c>
      <c r="B200">
        <v>92</v>
      </c>
      <c r="C200" t="s">
        <v>366</v>
      </c>
      <c r="D200" t="s">
        <v>367</v>
      </c>
      <c r="E200" s="1">
        <v>0.01494212962962963</v>
      </c>
      <c r="F200" s="1">
        <v>0.01486111111111111</v>
      </c>
      <c r="H200">
        <v>13</v>
      </c>
      <c r="I200" t="s">
        <v>16</v>
      </c>
      <c r="J200">
        <v>163</v>
      </c>
      <c r="K200" t="s">
        <v>118</v>
      </c>
      <c r="L200">
        <v>21</v>
      </c>
    </row>
    <row r="201" spans="1:12" ht="12.75">
      <c r="A201">
        <v>199</v>
      </c>
      <c r="B201">
        <v>389</v>
      </c>
      <c r="C201" t="s">
        <v>44</v>
      </c>
      <c r="D201" t="s">
        <v>159</v>
      </c>
      <c r="E201" s="1">
        <v>0.014988425925925926</v>
      </c>
      <c r="F201" s="1">
        <v>0.014849537037037036</v>
      </c>
      <c r="G201" t="s">
        <v>160</v>
      </c>
      <c r="H201">
        <v>3</v>
      </c>
      <c r="I201" t="s">
        <v>16</v>
      </c>
      <c r="J201">
        <v>164</v>
      </c>
      <c r="K201" t="s">
        <v>118</v>
      </c>
      <c r="L201">
        <v>22</v>
      </c>
    </row>
    <row r="202" spans="1:12" ht="12.75">
      <c r="A202">
        <v>200</v>
      </c>
      <c r="B202">
        <v>451</v>
      </c>
      <c r="C202" t="s">
        <v>47</v>
      </c>
      <c r="D202" t="s">
        <v>50</v>
      </c>
      <c r="E202" s="1">
        <v>0.015011574074074075</v>
      </c>
      <c r="F202" s="1">
        <v>0.014872685185185185</v>
      </c>
      <c r="G202" t="s">
        <v>114</v>
      </c>
      <c r="H202">
        <v>15</v>
      </c>
      <c r="I202" t="s">
        <v>16</v>
      </c>
      <c r="J202">
        <v>165</v>
      </c>
      <c r="K202" t="s">
        <v>17</v>
      </c>
      <c r="L202">
        <v>73</v>
      </c>
    </row>
    <row r="203" spans="1:12" ht="12.75">
      <c r="A203">
        <v>201</v>
      </c>
      <c r="B203">
        <v>364</v>
      </c>
      <c r="C203" t="s">
        <v>368</v>
      </c>
      <c r="D203" t="s">
        <v>369</v>
      </c>
      <c r="E203" s="1">
        <v>0.015023148148148148</v>
      </c>
      <c r="F203" s="1">
        <v>0.015023148148148148</v>
      </c>
      <c r="G203" t="s">
        <v>114</v>
      </c>
      <c r="H203">
        <v>16</v>
      </c>
      <c r="I203" t="s">
        <v>72</v>
      </c>
      <c r="J203">
        <v>36</v>
      </c>
      <c r="K203" t="s">
        <v>118</v>
      </c>
      <c r="L203">
        <v>2</v>
      </c>
    </row>
    <row r="204" spans="1:12" ht="12.75">
      <c r="A204">
        <v>202</v>
      </c>
      <c r="B204">
        <v>428</v>
      </c>
      <c r="C204" t="s">
        <v>370</v>
      </c>
      <c r="D204" t="s">
        <v>371</v>
      </c>
      <c r="E204" s="1">
        <v>0.015023148148148148</v>
      </c>
      <c r="F204" s="1">
        <v>0.014953703703703705</v>
      </c>
      <c r="G204" t="s">
        <v>20</v>
      </c>
      <c r="H204">
        <v>16</v>
      </c>
      <c r="I204" t="s">
        <v>16</v>
      </c>
      <c r="J204">
        <v>166</v>
      </c>
      <c r="K204" t="s">
        <v>125</v>
      </c>
      <c r="L204">
        <v>10</v>
      </c>
    </row>
    <row r="205" spans="1:12" ht="12.75">
      <c r="A205">
        <v>203</v>
      </c>
      <c r="B205">
        <v>247</v>
      </c>
      <c r="C205" t="s">
        <v>372</v>
      </c>
      <c r="D205" t="s">
        <v>373</v>
      </c>
      <c r="E205" s="1">
        <v>0.01503472222222222</v>
      </c>
      <c r="F205" s="1">
        <v>0.014953703703703705</v>
      </c>
      <c r="G205" t="s">
        <v>69</v>
      </c>
      <c r="H205">
        <v>14</v>
      </c>
      <c r="I205" t="s">
        <v>72</v>
      </c>
      <c r="J205">
        <v>37</v>
      </c>
      <c r="K205" t="s">
        <v>73</v>
      </c>
      <c r="L205">
        <v>5</v>
      </c>
    </row>
    <row r="206" spans="1:12" ht="12.75">
      <c r="A206">
        <v>204</v>
      </c>
      <c r="B206">
        <v>320</v>
      </c>
      <c r="C206" t="s">
        <v>374</v>
      </c>
      <c r="D206" t="s">
        <v>375</v>
      </c>
      <c r="E206" s="1">
        <v>0.015046296296296295</v>
      </c>
      <c r="F206" s="1">
        <v>0.014907407407407406</v>
      </c>
      <c r="H206">
        <v>14</v>
      </c>
      <c r="I206" t="s">
        <v>16</v>
      </c>
      <c r="J206">
        <v>167</v>
      </c>
      <c r="K206" t="s">
        <v>34</v>
      </c>
      <c r="L206">
        <v>14</v>
      </c>
    </row>
    <row r="207" spans="1:12" ht="12.75">
      <c r="A207">
        <v>205</v>
      </c>
      <c r="B207">
        <v>278</v>
      </c>
      <c r="C207" t="s">
        <v>376</v>
      </c>
      <c r="D207" t="s">
        <v>146</v>
      </c>
      <c r="E207" s="1">
        <v>0.015057870370370369</v>
      </c>
      <c r="F207" s="1">
        <v>0.015011574074074075</v>
      </c>
      <c r="G207" t="s">
        <v>133</v>
      </c>
      <c r="H207">
        <v>3</v>
      </c>
      <c r="I207" t="s">
        <v>16</v>
      </c>
      <c r="J207">
        <v>168</v>
      </c>
      <c r="K207" t="s">
        <v>78</v>
      </c>
      <c r="L207">
        <v>16</v>
      </c>
    </row>
    <row r="208" spans="1:12" ht="12.75">
      <c r="A208">
        <v>206</v>
      </c>
      <c r="B208">
        <v>39</v>
      </c>
      <c r="C208" t="s">
        <v>14</v>
      </c>
      <c r="D208" t="s">
        <v>307</v>
      </c>
      <c r="E208" s="1">
        <v>0.015081018518518516</v>
      </c>
      <c r="F208" s="1">
        <v>0.015000000000000001</v>
      </c>
      <c r="G208" t="s">
        <v>69</v>
      </c>
      <c r="H208">
        <v>15</v>
      </c>
      <c r="I208" t="s">
        <v>16</v>
      </c>
      <c r="J208">
        <v>169</v>
      </c>
      <c r="K208" t="s">
        <v>17</v>
      </c>
      <c r="L208">
        <v>74</v>
      </c>
    </row>
    <row r="209" spans="1:12" ht="12.75">
      <c r="A209">
        <v>207</v>
      </c>
      <c r="B209">
        <v>96</v>
      </c>
      <c r="C209" t="s">
        <v>76</v>
      </c>
      <c r="D209" t="s">
        <v>377</v>
      </c>
      <c r="E209" s="1">
        <v>0.015092592592592593</v>
      </c>
      <c r="F209" s="1">
        <v>0.014837962962962963</v>
      </c>
      <c r="G209" t="s">
        <v>69</v>
      </c>
      <c r="H209">
        <v>16</v>
      </c>
      <c r="I209" t="s">
        <v>16</v>
      </c>
      <c r="J209">
        <v>170</v>
      </c>
      <c r="K209" t="s">
        <v>78</v>
      </c>
      <c r="L209">
        <v>17</v>
      </c>
    </row>
    <row r="210" spans="1:12" ht="12.75">
      <c r="A210">
        <v>208</v>
      </c>
      <c r="B210">
        <v>449</v>
      </c>
      <c r="C210" t="s">
        <v>378</v>
      </c>
      <c r="D210" t="s">
        <v>50</v>
      </c>
      <c r="E210" s="1">
        <v>0.015104166666666667</v>
      </c>
      <c r="F210" s="1">
        <v>0.014988425925925926</v>
      </c>
      <c r="G210" t="s">
        <v>69</v>
      </c>
      <c r="H210">
        <v>17</v>
      </c>
      <c r="I210" t="s">
        <v>16</v>
      </c>
      <c r="J210">
        <v>171</v>
      </c>
      <c r="K210" t="s">
        <v>118</v>
      </c>
      <c r="L210">
        <v>23</v>
      </c>
    </row>
    <row r="211" spans="1:12" ht="12.75">
      <c r="A211">
        <v>209</v>
      </c>
      <c r="B211">
        <v>250</v>
      </c>
      <c r="C211" t="s">
        <v>379</v>
      </c>
      <c r="D211" t="s">
        <v>380</v>
      </c>
      <c r="E211" s="1">
        <v>0.015104166666666667</v>
      </c>
      <c r="F211" s="1">
        <v>0.015046296296296295</v>
      </c>
      <c r="G211" t="s">
        <v>40</v>
      </c>
      <c r="H211">
        <v>22</v>
      </c>
      <c r="I211" t="s">
        <v>72</v>
      </c>
      <c r="J211">
        <v>38</v>
      </c>
      <c r="K211" t="s">
        <v>104</v>
      </c>
      <c r="L211">
        <v>12</v>
      </c>
    </row>
    <row r="212" spans="1:12" ht="12.75">
      <c r="A212">
        <v>210</v>
      </c>
      <c r="B212">
        <v>427</v>
      </c>
      <c r="C212" t="s">
        <v>26</v>
      </c>
      <c r="D212" t="s">
        <v>381</v>
      </c>
      <c r="E212" s="1">
        <v>0.01511574074074074</v>
      </c>
      <c r="F212" s="1">
        <v>0.014976851851851852</v>
      </c>
      <c r="G212" t="s">
        <v>354</v>
      </c>
      <c r="H212">
        <v>3</v>
      </c>
      <c r="I212" t="s">
        <v>16</v>
      </c>
      <c r="J212">
        <v>172</v>
      </c>
      <c r="K212" t="s">
        <v>46</v>
      </c>
      <c r="L212">
        <v>26</v>
      </c>
    </row>
    <row r="213" spans="1:12" ht="12.75">
      <c r="A213">
        <v>211</v>
      </c>
      <c r="B213">
        <v>194</v>
      </c>
      <c r="C213" t="s">
        <v>251</v>
      </c>
      <c r="D213" t="s">
        <v>382</v>
      </c>
      <c r="E213" s="1">
        <v>0.015150462962962963</v>
      </c>
      <c r="F213" s="1">
        <v>0.015057870370370369</v>
      </c>
      <c r="G213" t="s">
        <v>354</v>
      </c>
      <c r="H213">
        <v>4</v>
      </c>
      <c r="I213" t="s">
        <v>16</v>
      </c>
      <c r="J213">
        <v>173</v>
      </c>
      <c r="K213" t="s">
        <v>46</v>
      </c>
      <c r="L213">
        <v>27</v>
      </c>
    </row>
    <row r="214" spans="1:12" ht="12.75">
      <c r="A214">
        <v>211</v>
      </c>
      <c r="B214">
        <v>229</v>
      </c>
      <c r="C214" t="s">
        <v>383</v>
      </c>
      <c r="D214" t="s">
        <v>384</v>
      </c>
      <c r="E214" s="1">
        <v>0.015150462962962963</v>
      </c>
      <c r="F214" s="1">
        <v>0.015150462962962963</v>
      </c>
      <c r="G214" t="s">
        <v>385</v>
      </c>
      <c r="H214">
        <v>1</v>
      </c>
      <c r="I214" t="s">
        <v>16</v>
      </c>
      <c r="J214">
        <v>173</v>
      </c>
      <c r="K214" t="s">
        <v>78</v>
      </c>
      <c r="L214">
        <v>18</v>
      </c>
    </row>
    <row r="215" spans="1:12" ht="12.75">
      <c r="A215">
        <v>213</v>
      </c>
      <c r="B215">
        <v>146</v>
      </c>
      <c r="C215" t="s">
        <v>386</v>
      </c>
      <c r="D215" t="s">
        <v>387</v>
      </c>
      <c r="E215" s="1">
        <v>0.015185185185185185</v>
      </c>
      <c r="F215" s="1">
        <v>0.01511574074074074</v>
      </c>
      <c r="G215" t="s">
        <v>40</v>
      </c>
      <c r="H215">
        <v>23</v>
      </c>
      <c r="I215" t="s">
        <v>72</v>
      </c>
      <c r="J215">
        <v>39</v>
      </c>
      <c r="K215" t="s">
        <v>125</v>
      </c>
      <c r="L215">
        <v>1</v>
      </c>
    </row>
    <row r="216" spans="1:12" ht="12.75">
      <c r="A216">
        <v>214</v>
      </c>
      <c r="B216">
        <v>456</v>
      </c>
      <c r="C216" t="s">
        <v>192</v>
      </c>
      <c r="D216" t="s">
        <v>388</v>
      </c>
      <c r="E216" s="1">
        <v>0.015208333333333332</v>
      </c>
      <c r="F216" s="1">
        <v>0.015046296296296295</v>
      </c>
      <c r="G216" t="s">
        <v>122</v>
      </c>
      <c r="H216">
        <v>9</v>
      </c>
      <c r="I216" t="s">
        <v>16</v>
      </c>
      <c r="J216">
        <v>175</v>
      </c>
      <c r="K216" t="s">
        <v>17</v>
      </c>
      <c r="L216">
        <v>75</v>
      </c>
    </row>
    <row r="217" spans="1:12" ht="12.75">
      <c r="A217">
        <v>215</v>
      </c>
      <c r="B217">
        <v>77</v>
      </c>
      <c r="C217" t="s">
        <v>389</v>
      </c>
      <c r="D217" t="s">
        <v>390</v>
      </c>
      <c r="E217" s="1">
        <v>0.01521990740740741</v>
      </c>
      <c r="F217" s="1">
        <v>0.01513888888888889</v>
      </c>
      <c r="G217" t="s">
        <v>37</v>
      </c>
      <c r="H217">
        <v>29</v>
      </c>
      <c r="I217" t="s">
        <v>16</v>
      </c>
      <c r="J217">
        <v>176</v>
      </c>
      <c r="K217" t="s">
        <v>125</v>
      </c>
      <c r="L217">
        <v>11</v>
      </c>
    </row>
    <row r="218" spans="1:12" ht="12.75">
      <c r="A218">
        <v>216</v>
      </c>
      <c r="B218">
        <v>291</v>
      </c>
      <c r="C218" t="s">
        <v>391</v>
      </c>
      <c r="D218" t="s">
        <v>392</v>
      </c>
      <c r="E218" s="1">
        <v>0.015266203703703705</v>
      </c>
      <c r="F218" s="1">
        <v>0.015208333333333332</v>
      </c>
      <c r="H218">
        <v>15</v>
      </c>
      <c r="I218" t="s">
        <v>72</v>
      </c>
      <c r="J218">
        <v>40</v>
      </c>
      <c r="K218" t="s">
        <v>125</v>
      </c>
      <c r="L218">
        <v>2</v>
      </c>
    </row>
    <row r="219" spans="1:12" ht="12.75">
      <c r="A219">
        <v>217</v>
      </c>
      <c r="B219">
        <v>373</v>
      </c>
      <c r="C219" t="s">
        <v>203</v>
      </c>
      <c r="D219" t="s">
        <v>393</v>
      </c>
      <c r="E219" s="1">
        <v>0.015300925925925926</v>
      </c>
      <c r="F219" s="1">
        <v>0.015162037037037036</v>
      </c>
      <c r="G219" t="s">
        <v>122</v>
      </c>
      <c r="H219">
        <v>10</v>
      </c>
      <c r="I219" t="s">
        <v>16</v>
      </c>
      <c r="J219">
        <v>177</v>
      </c>
      <c r="K219" t="s">
        <v>189</v>
      </c>
      <c r="L219">
        <v>8</v>
      </c>
    </row>
    <row r="220" spans="1:12" ht="12.75">
      <c r="A220">
        <v>218</v>
      </c>
      <c r="B220">
        <v>141</v>
      </c>
      <c r="C220" t="s">
        <v>394</v>
      </c>
      <c r="D220" t="s">
        <v>395</v>
      </c>
      <c r="E220" s="1">
        <v>0.015324074074074073</v>
      </c>
      <c r="F220" s="1">
        <v>0.015185185185185185</v>
      </c>
      <c r="G220" t="s">
        <v>122</v>
      </c>
      <c r="H220">
        <v>11</v>
      </c>
      <c r="I220" t="s">
        <v>72</v>
      </c>
      <c r="J220">
        <v>41</v>
      </c>
      <c r="K220" t="s">
        <v>46</v>
      </c>
      <c r="L220">
        <v>8</v>
      </c>
    </row>
    <row r="221" spans="1:12" ht="12.75">
      <c r="A221">
        <v>219</v>
      </c>
      <c r="B221">
        <v>98</v>
      </c>
      <c r="C221" t="s">
        <v>396</v>
      </c>
      <c r="D221" t="s">
        <v>397</v>
      </c>
      <c r="E221" s="1">
        <v>0.015335648148148147</v>
      </c>
      <c r="F221" s="1">
        <v>0.015208333333333332</v>
      </c>
      <c r="G221" t="s">
        <v>354</v>
      </c>
      <c r="H221">
        <v>5</v>
      </c>
      <c r="I221" t="s">
        <v>16</v>
      </c>
      <c r="J221">
        <v>178</v>
      </c>
      <c r="K221" t="s">
        <v>17</v>
      </c>
      <c r="L221">
        <v>76</v>
      </c>
    </row>
    <row r="222" spans="1:12" ht="12.75">
      <c r="A222">
        <v>220</v>
      </c>
      <c r="B222">
        <v>81</v>
      </c>
      <c r="C222" t="s">
        <v>398</v>
      </c>
      <c r="D222" t="s">
        <v>399</v>
      </c>
      <c r="E222" s="1">
        <v>0.01537037037037037</v>
      </c>
      <c r="F222" s="1">
        <v>0.015208333333333332</v>
      </c>
      <c r="G222" t="s">
        <v>354</v>
      </c>
      <c r="H222">
        <v>6</v>
      </c>
      <c r="I222" t="s">
        <v>72</v>
      </c>
      <c r="J222">
        <v>42</v>
      </c>
      <c r="K222" t="s">
        <v>104</v>
      </c>
      <c r="L222">
        <v>13</v>
      </c>
    </row>
    <row r="223" spans="1:12" ht="12.75">
      <c r="A223">
        <v>221</v>
      </c>
      <c r="B223">
        <v>457</v>
      </c>
      <c r="C223" t="s">
        <v>102</v>
      </c>
      <c r="D223" t="s">
        <v>400</v>
      </c>
      <c r="E223" s="1">
        <v>0.01537037037037037</v>
      </c>
      <c r="F223" s="1">
        <v>0.015243055555555557</v>
      </c>
      <c r="G223" t="s">
        <v>15</v>
      </c>
      <c r="H223">
        <v>7</v>
      </c>
      <c r="I223" t="s">
        <v>72</v>
      </c>
      <c r="J223">
        <v>43</v>
      </c>
      <c r="K223" t="s">
        <v>46</v>
      </c>
      <c r="L223">
        <v>9</v>
      </c>
    </row>
    <row r="224" spans="1:12" ht="12.75">
      <c r="A224">
        <v>222</v>
      </c>
      <c r="B224">
        <v>464</v>
      </c>
      <c r="C224" t="s">
        <v>147</v>
      </c>
      <c r="D224" t="s">
        <v>401</v>
      </c>
      <c r="E224" s="1">
        <v>0.01539351851851852</v>
      </c>
      <c r="F224" s="1">
        <v>0.015196759259259259</v>
      </c>
      <c r="G224" t="s">
        <v>37</v>
      </c>
      <c r="H224">
        <v>30</v>
      </c>
      <c r="I224" t="s">
        <v>72</v>
      </c>
      <c r="J224">
        <v>44</v>
      </c>
      <c r="K224" t="s">
        <v>34</v>
      </c>
      <c r="L224">
        <v>10</v>
      </c>
    </row>
    <row r="225" spans="1:12" ht="12.75">
      <c r="A225">
        <v>223</v>
      </c>
      <c r="B225">
        <v>36</v>
      </c>
      <c r="C225" t="s">
        <v>402</v>
      </c>
      <c r="D225" t="s">
        <v>403</v>
      </c>
      <c r="E225" s="1">
        <v>0.015439814814814816</v>
      </c>
      <c r="F225" s="1">
        <v>0.015266203703703705</v>
      </c>
      <c r="G225" t="s">
        <v>107</v>
      </c>
      <c r="H225">
        <v>7</v>
      </c>
      <c r="I225" t="s">
        <v>16</v>
      </c>
      <c r="J225">
        <v>179</v>
      </c>
      <c r="K225" t="s">
        <v>125</v>
      </c>
      <c r="L225">
        <v>12</v>
      </c>
    </row>
    <row r="226" spans="1:12" ht="12.75">
      <c r="A226">
        <v>224</v>
      </c>
      <c r="B226">
        <v>47</v>
      </c>
      <c r="C226" t="s">
        <v>35</v>
      </c>
      <c r="D226" t="s">
        <v>404</v>
      </c>
      <c r="E226" s="1">
        <v>0.015462962962962963</v>
      </c>
      <c r="F226" s="1">
        <v>0.015324074074074073</v>
      </c>
      <c r="G226" t="s">
        <v>354</v>
      </c>
      <c r="H226">
        <v>7</v>
      </c>
      <c r="I226" t="s">
        <v>16</v>
      </c>
      <c r="J226">
        <v>180</v>
      </c>
      <c r="K226" t="s">
        <v>17</v>
      </c>
      <c r="L226">
        <v>77</v>
      </c>
    </row>
    <row r="227" spans="1:12" ht="12.75">
      <c r="A227">
        <v>225</v>
      </c>
      <c r="B227">
        <v>413</v>
      </c>
      <c r="C227" t="s">
        <v>405</v>
      </c>
      <c r="D227" t="s">
        <v>406</v>
      </c>
      <c r="E227" s="1">
        <v>0.015474537037037038</v>
      </c>
      <c r="F227" s="1">
        <v>0.015324074074074073</v>
      </c>
      <c r="G227" t="s">
        <v>354</v>
      </c>
      <c r="H227">
        <v>8</v>
      </c>
      <c r="I227" t="s">
        <v>72</v>
      </c>
      <c r="J227">
        <v>45</v>
      </c>
      <c r="K227" t="s">
        <v>46</v>
      </c>
      <c r="L227">
        <v>10</v>
      </c>
    </row>
    <row r="228" spans="1:12" ht="12.75">
      <c r="A228">
        <v>226</v>
      </c>
      <c r="B228">
        <v>442</v>
      </c>
      <c r="C228" t="s">
        <v>203</v>
      </c>
      <c r="D228" t="s">
        <v>407</v>
      </c>
      <c r="E228" s="1">
        <v>0.015486111111111112</v>
      </c>
      <c r="F228" s="1">
        <v>0.01521990740740741</v>
      </c>
      <c r="H228">
        <v>16</v>
      </c>
      <c r="I228" t="s">
        <v>16</v>
      </c>
      <c r="J228">
        <v>181</v>
      </c>
      <c r="K228" t="s">
        <v>125</v>
      </c>
      <c r="L228">
        <v>13</v>
      </c>
    </row>
    <row r="229" spans="1:12" ht="12.75">
      <c r="A229">
        <v>227</v>
      </c>
      <c r="B229">
        <v>177</v>
      </c>
      <c r="C229" t="s">
        <v>408</v>
      </c>
      <c r="D229" t="s">
        <v>297</v>
      </c>
      <c r="E229" s="1">
        <v>0.015497685185185186</v>
      </c>
      <c r="F229" s="1">
        <v>0.015405092592592593</v>
      </c>
      <c r="G229" t="s">
        <v>69</v>
      </c>
      <c r="H229">
        <v>18</v>
      </c>
      <c r="I229" t="s">
        <v>72</v>
      </c>
      <c r="J229">
        <v>46</v>
      </c>
      <c r="K229" t="s">
        <v>46</v>
      </c>
      <c r="L229">
        <v>11</v>
      </c>
    </row>
    <row r="230" spans="1:12" ht="12.75">
      <c r="A230">
        <v>228</v>
      </c>
      <c r="B230">
        <v>263</v>
      </c>
      <c r="C230" t="s">
        <v>409</v>
      </c>
      <c r="D230" t="s">
        <v>410</v>
      </c>
      <c r="E230" s="1">
        <v>0.015497685185185186</v>
      </c>
      <c r="F230" s="1">
        <v>0.015416666666666667</v>
      </c>
      <c r="G230" t="s">
        <v>363</v>
      </c>
      <c r="H230">
        <v>2</v>
      </c>
      <c r="I230" t="s">
        <v>72</v>
      </c>
      <c r="J230">
        <v>47</v>
      </c>
      <c r="K230" t="s">
        <v>73</v>
      </c>
      <c r="L230">
        <v>6</v>
      </c>
    </row>
    <row r="231" spans="1:12" ht="12.75">
      <c r="A231">
        <v>229</v>
      </c>
      <c r="B231">
        <v>275</v>
      </c>
      <c r="C231" t="s">
        <v>281</v>
      </c>
      <c r="D231" t="s">
        <v>411</v>
      </c>
      <c r="E231" s="1">
        <v>0.015532407407407406</v>
      </c>
      <c r="F231" s="1">
        <v>0.015405092592592593</v>
      </c>
      <c r="G231" t="s">
        <v>37</v>
      </c>
      <c r="H231">
        <v>31</v>
      </c>
      <c r="I231" t="s">
        <v>72</v>
      </c>
      <c r="J231">
        <v>48</v>
      </c>
      <c r="K231" t="s">
        <v>78</v>
      </c>
      <c r="L231">
        <v>4</v>
      </c>
    </row>
    <row r="232" spans="1:12" ht="12.75">
      <c r="A232">
        <v>230</v>
      </c>
      <c r="B232">
        <v>202</v>
      </c>
      <c r="C232" t="s">
        <v>412</v>
      </c>
      <c r="D232" t="s">
        <v>413</v>
      </c>
      <c r="E232" s="1">
        <v>0.015578703703703704</v>
      </c>
      <c r="F232" s="1">
        <v>0.015509259259259257</v>
      </c>
      <c r="G232" t="s">
        <v>414</v>
      </c>
      <c r="H232">
        <v>1</v>
      </c>
      <c r="I232" t="s">
        <v>72</v>
      </c>
      <c r="J232">
        <v>49</v>
      </c>
      <c r="K232" t="s">
        <v>189</v>
      </c>
      <c r="L232">
        <v>1</v>
      </c>
    </row>
    <row r="233" spans="1:12" ht="12.75">
      <c r="A233">
        <v>231</v>
      </c>
      <c r="B233">
        <v>193</v>
      </c>
      <c r="C233" t="s">
        <v>415</v>
      </c>
      <c r="D233" t="s">
        <v>382</v>
      </c>
      <c r="E233" s="1">
        <v>0.015601851851851851</v>
      </c>
      <c r="F233" s="1">
        <v>0.015462962962962963</v>
      </c>
      <c r="G233" t="s">
        <v>122</v>
      </c>
      <c r="H233">
        <v>12</v>
      </c>
      <c r="I233" t="s">
        <v>72</v>
      </c>
      <c r="J233">
        <v>50</v>
      </c>
      <c r="K233" t="s">
        <v>46</v>
      </c>
      <c r="L233">
        <v>12</v>
      </c>
    </row>
    <row r="234" spans="1:12" ht="12.75">
      <c r="A234">
        <v>232</v>
      </c>
      <c r="B234">
        <v>342</v>
      </c>
      <c r="C234" t="s">
        <v>386</v>
      </c>
      <c r="D234" t="s">
        <v>416</v>
      </c>
      <c r="E234" s="1">
        <v>0.015601851851851851</v>
      </c>
      <c r="F234" s="1">
        <v>0.015532407407407406</v>
      </c>
      <c r="G234" t="s">
        <v>40</v>
      </c>
      <c r="H234">
        <v>24</v>
      </c>
      <c r="I234" t="s">
        <v>72</v>
      </c>
      <c r="J234">
        <v>51</v>
      </c>
      <c r="K234" t="s">
        <v>73</v>
      </c>
      <c r="L234">
        <v>7</v>
      </c>
    </row>
    <row r="235" spans="1:12" ht="12.75">
      <c r="A235">
        <v>233</v>
      </c>
      <c r="B235">
        <v>210</v>
      </c>
      <c r="C235" t="s">
        <v>243</v>
      </c>
      <c r="D235" t="s">
        <v>417</v>
      </c>
      <c r="E235" s="1">
        <v>0.015625</v>
      </c>
      <c r="F235" s="1">
        <v>0.015555555555555553</v>
      </c>
      <c r="G235" t="s">
        <v>231</v>
      </c>
      <c r="H235">
        <v>2</v>
      </c>
      <c r="I235" t="s">
        <v>16</v>
      </c>
      <c r="J235">
        <v>182</v>
      </c>
      <c r="K235" t="s">
        <v>46</v>
      </c>
      <c r="L235">
        <v>28</v>
      </c>
    </row>
    <row r="236" spans="1:12" ht="12.75">
      <c r="A236">
        <v>234</v>
      </c>
      <c r="B236">
        <v>192</v>
      </c>
      <c r="C236" t="s">
        <v>70</v>
      </c>
      <c r="D236" t="s">
        <v>418</v>
      </c>
      <c r="E236" s="1">
        <v>0.015659722222222224</v>
      </c>
      <c r="F236" s="1">
        <v>0.015613425925925926</v>
      </c>
      <c r="G236" t="s">
        <v>114</v>
      </c>
      <c r="H236">
        <v>17</v>
      </c>
      <c r="I236" t="s">
        <v>72</v>
      </c>
      <c r="J236">
        <v>52</v>
      </c>
      <c r="K236" t="s">
        <v>104</v>
      </c>
      <c r="L236">
        <v>14</v>
      </c>
    </row>
    <row r="237" spans="1:12" ht="12.75">
      <c r="A237">
        <v>235</v>
      </c>
      <c r="B237">
        <v>441</v>
      </c>
      <c r="C237" t="s">
        <v>105</v>
      </c>
      <c r="D237" t="s">
        <v>419</v>
      </c>
      <c r="E237" s="1">
        <v>0.015717592592592592</v>
      </c>
      <c r="F237" s="1">
        <v>0.015717592592592592</v>
      </c>
      <c r="G237" t="s">
        <v>114</v>
      </c>
      <c r="H237">
        <v>18</v>
      </c>
      <c r="I237" t="s">
        <v>16</v>
      </c>
      <c r="J237">
        <v>183</v>
      </c>
      <c r="K237" t="s">
        <v>17</v>
      </c>
      <c r="L237">
        <v>78</v>
      </c>
    </row>
    <row r="238" spans="1:12" ht="12.75">
      <c r="A238">
        <v>236</v>
      </c>
      <c r="B238">
        <v>243</v>
      </c>
      <c r="C238" t="s">
        <v>152</v>
      </c>
      <c r="D238" t="s">
        <v>420</v>
      </c>
      <c r="E238" s="1">
        <v>0.015740740740740743</v>
      </c>
      <c r="F238" s="1">
        <v>0.01556712962962963</v>
      </c>
      <c r="G238" t="s">
        <v>275</v>
      </c>
      <c r="H238">
        <v>3</v>
      </c>
      <c r="I238" t="s">
        <v>16</v>
      </c>
      <c r="J238">
        <v>184</v>
      </c>
      <c r="K238" t="s">
        <v>17</v>
      </c>
      <c r="L238">
        <v>79</v>
      </c>
    </row>
    <row r="239" spans="1:12" ht="12.75">
      <c r="A239">
        <v>237</v>
      </c>
      <c r="B239">
        <v>313</v>
      </c>
      <c r="C239" t="s">
        <v>74</v>
      </c>
      <c r="D239" t="s">
        <v>193</v>
      </c>
      <c r="E239" s="1">
        <v>0.015763888888888886</v>
      </c>
      <c r="F239" s="1">
        <v>0.01556712962962963</v>
      </c>
      <c r="H239">
        <v>17</v>
      </c>
      <c r="I239" t="s">
        <v>16</v>
      </c>
      <c r="J239">
        <v>185</v>
      </c>
      <c r="K239" t="s">
        <v>46</v>
      </c>
      <c r="L239">
        <v>29</v>
      </c>
    </row>
    <row r="240" spans="1:12" ht="12.75">
      <c r="A240">
        <v>238</v>
      </c>
      <c r="B240">
        <v>421</v>
      </c>
      <c r="C240" t="s">
        <v>421</v>
      </c>
      <c r="D240" t="s">
        <v>422</v>
      </c>
      <c r="E240" s="1">
        <v>0.01579861111111111</v>
      </c>
      <c r="F240" s="1">
        <v>0.015659722222222224</v>
      </c>
      <c r="G240" t="s">
        <v>40</v>
      </c>
      <c r="H240">
        <v>25</v>
      </c>
      <c r="I240" t="s">
        <v>16</v>
      </c>
      <c r="J240">
        <v>186</v>
      </c>
      <c r="K240" t="s">
        <v>118</v>
      </c>
      <c r="L240">
        <v>24</v>
      </c>
    </row>
    <row r="241" spans="1:12" ht="12.75">
      <c r="A241">
        <v>239</v>
      </c>
      <c r="B241">
        <v>425</v>
      </c>
      <c r="C241" t="s">
        <v>423</v>
      </c>
      <c r="D241" t="s">
        <v>106</v>
      </c>
      <c r="E241" s="1">
        <v>0.015810185185185184</v>
      </c>
      <c r="F241" s="1">
        <v>0.015636574074074074</v>
      </c>
      <c r="G241" t="s">
        <v>107</v>
      </c>
      <c r="H241">
        <v>8</v>
      </c>
      <c r="I241" t="s">
        <v>72</v>
      </c>
      <c r="J241">
        <v>53</v>
      </c>
      <c r="K241" t="s">
        <v>104</v>
      </c>
      <c r="L241">
        <v>15</v>
      </c>
    </row>
    <row r="242" spans="1:12" ht="12.75">
      <c r="A242">
        <v>240</v>
      </c>
      <c r="B242">
        <v>67</v>
      </c>
      <c r="C242" t="s">
        <v>286</v>
      </c>
      <c r="D242" t="s">
        <v>141</v>
      </c>
      <c r="E242" s="1">
        <v>0.015833333333333335</v>
      </c>
      <c r="F242" s="1">
        <v>0.015659722222222224</v>
      </c>
      <c r="H242">
        <v>18</v>
      </c>
      <c r="I242" t="s">
        <v>16</v>
      </c>
      <c r="J242">
        <v>187</v>
      </c>
      <c r="K242" t="s">
        <v>118</v>
      </c>
      <c r="L242">
        <v>25</v>
      </c>
    </row>
    <row r="243" spans="1:12" ht="12.75">
      <c r="A243">
        <v>241</v>
      </c>
      <c r="B243">
        <v>49</v>
      </c>
      <c r="C243" t="s">
        <v>35</v>
      </c>
      <c r="D243" t="s">
        <v>424</v>
      </c>
      <c r="E243" s="1">
        <v>0.015844907407407408</v>
      </c>
      <c r="F243" s="1">
        <v>0.015787037037037037</v>
      </c>
      <c r="G243" t="s">
        <v>40</v>
      </c>
      <c r="H243">
        <v>26</v>
      </c>
      <c r="I243" t="s">
        <v>16</v>
      </c>
      <c r="J243">
        <v>188</v>
      </c>
      <c r="K243" t="s">
        <v>125</v>
      </c>
      <c r="L243">
        <v>14</v>
      </c>
    </row>
    <row r="244" spans="1:12" ht="12.75">
      <c r="A244">
        <v>242</v>
      </c>
      <c r="B244">
        <v>259</v>
      </c>
      <c r="C244" t="s">
        <v>425</v>
      </c>
      <c r="D244" t="s">
        <v>426</v>
      </c>
      <c r="E244" s="1">
        <v>0.015844907407407408</v>
      </c>
      <c r="F244" s="1">
        <v>0.015740740740740743</v>
      </c>
      <c r="G244" t="s">
        <v>40</v>
      </c>
      <c r="H244">
        <v>27</v>
      </c>
      <c r="I244" t="s">
        <v>72</v>
      </c>
      <c r="J244">
        <v>54</v>
      </c>
      <c r="K244" t="s">
        <v>78</v>
      </c>
      <c r="L244">
        <v>5</v>
      </c>
    </row>
    <row r="245" spans="1:12" ht="12.75">
      <c r="A245">
        <v>243</v>
      </c>
      <c r="B245">
        <v>211</v>
      </c>
      <c r="C245" t="s">
        <v>427</v>
      </c>
      <c r="D245" t="s">
        <v>428</v>
      </c>
      <c r="E245" s="1">
        <v>0.01587962962962963</v>
      </c>
      <c r="F245" s="1">
        <v>0.015833333333333335</v>
      </c>
      <c r="H245">
        <v>19</v>
      </c>
      <c r="I245" t="s">
        <v>72</v>
      </c>
      <c r="J245">
        <v>55</v>
      </c>
      <c r="K245" t="s">
        <v>46</v>
      </c>
      <c r="L245">
        <v>13</v>
      </c>
    </row>
    <row r="246" spans="1:12" ht="12.75">
      <c r="A246">
        <v>244</v>
      </c>
      <c r="B246">
        <v>406</v>
      </c>
      <c r="C246" t="s">
        <v>429</v>
      </c>
      <c r="D246" t="s">
        <v>430</v>
      </c>
      <c r="E246" s="1">
        <v>0.015902777777777776</v>
      </c>
      <c r="F246" s="1">
        <v>0.015694444444444445</v>
      </c>
      <c r="H246">
        <v>20</v>
      </c>
      <c r="I246" t="s">
        <v>16</v>
      </c>
      <c r="J246">
        <v>189</v>
      </c>
      <c r="K246" t="s">
        <v>17</v>
      </c>
      <c r="L246">
        <v>80</v>
      </c>
    </row>
    <row r="247" spans="1:12" ht="12.75">
      <c r="A247">
        <v>245</v>
      </c>
      <c r="B247">
        <v>255</v>
      </c>
      <c r="C247" t="s">
        <v>29</v>
      </c>
      <c r="D247" t="s">
        <v>431</v>
      </c>
      <c r="E247" s="1">
        <v>0.015925925925925927</v>
      </c>
      <c r="F247" s="1">
        <v>0.01582175925925926</v>
      </c>
      <c r="G247" t="s">
        <v>114</v>
      </c>
      <c r="H247">
        <v>19</v>
      </c>
      <c r="I247" t="s">
        <v>16</v>
      </c>
      <c r="J247">
        <v>190</v>
      </c>
      <c r="K247" t="s">
        <v>46</v>
      </c>
      <c r="L247">
        <v>30</v>
      </c>
    </row>
    <row r="248" spans="1:12" ht="12.75">
      <c r="A248">
        <v>246</v>
      </c>
      <c r="B248">
        <v>240</v>
      </c>
      <c r="C248" t="s">
        <v>29</v>
      </c>
      <c r="D248" t="s">
        <v>432</v>
      </c>
      <c r="E248" s="1">
        <v>0.015949074074074074</v>
      </c>
      <c r="F248" s="1">
        <v>0.015844907407407408</v>
      </c>
      <c r="G248" t="s">
        <v>130</v>
      </c>
      <c r="H248">
        <v>13</v>
      </c>
      <c r="I248" t="s">
        <v>16</v>
      </c>
      <c r="J248">
        <v>191</v>
      </c>
      <c r="K248" t="s">
        <v>46</v>
      </c>
      <c r="L248">
        <v>31</v>
      </c>
    </row>
    <row r="249" spans="1:12" ht="12.75">
      <c r="A249">
        <v>247</v>
      </c>
      <c r="B249">
        <v>12</v>
      </c>
      <c r="C249" t="s">
        <v>433</v>
      </c>
      <c r="D249" t="s">
        <v>434</v>
      </c>
      <c r="E249" s="1">
        <v>0.015972222222222224</v>
      </c>
      <c r="F249" s="1">
        <v>0.015868055555555555</v>
      </c>
      <c r="G249" t="s">
        <v>69</v>
      </c>
      <c r="H249">
        <v>19</v>
      </c>
      <c r="I249" t="s">
        <v>72</v>
      </c>
      <c r="J249">
        <v>56</v>
      </c>
      <c r="K249" t="s">
        <v>46</v>
      </c>
      <c r="L249">
        <v>14</v>
      </c>
    </row>
    <row r="250" spans="1:12" ht="12.75">
      <c r="A250">
        <v>248</v>
      </c>
      <c r="B250">
        <v>411</v>
      </c>
      <c r="C250" t="s">
        <v>29</v>
      </c>
      <c r="D250" t="s">
        <v>435</v>
      </c>
      <c r="E250" s="1">
        <v>0.015983796296296295</v>
      </c>
      <c r="F250" s="1">
        <v>0.015914351851851853</v>
      </c>
      <c r="H250">
        <v>21</v>
      </c>
      <c r="I250" t="s">
        <v>16</v>
      </c>
      <c r="J250">
        <v>192</v>
      </c>
      <c r="K250" t="s">
        <v>189</v>
      </c>
      <c r="L250">
        <v>9</v>
      </c>
    </row>
    <row r="251" spans="1:12" ht="12.75">
      <c r="A251">
        <v>249</v>
      </c>
      <c r="B251">
        <v>234</v>
      </c>
      <c r="C251" t="s">
        <v>247</v>
      </c>
      <c r="D251" t="s">
        <v>436</v>
      </c>
      <c r="E251" s="1">
        <v>0.01601851851851852</v>
      </c>
      <c r="F251" s="1">
        <v>0.015925925925925927</v>
      </c>
      <c r="G251" t="s">
        <v>69</v>
      </c>
      <c r="H251">
        <v>20</v>
      </c>
      <c r="I251" t="s">
        <v>16</v>
      </c>
      <c r="J251">
        <v>193</v>
      </c>
      <c r="K251" t="s">
        <v>125</v>
      </c>
      <c r="L251">
        <v>15</v>
      </c>
    </row>
    <row r="252" spans="1:12" ht="12.75">
      <c r="A252">
        <v>250</v>
      </c>
      <c r="B252">
        <v>344</v>
      </c>
      <c r="C252" t="s">
        <v>35</v>
      </c>
      <c r="D252" t="s">
        <v>437</v>
      </c>
      <c r="E252" s="1">
        <v>0.016041666666666666</v>
      </c>
      <c r="F252" s="1">
        <v>0.015914351851851853</v>
      </c>
      <c r="G252" t="s">
        <v>97</v>
      </c>
      <c r="H252">
        <v>7</v>
      </c>
      <c r="I252" t="s">
        <v>16</v>
      </c>
      <c r="J252">
        <v>194</v>
      </c>
      <c r="K252" t="s">
        <v>17</v>
      </c>
      <c r="L252">
        <v>81</v>
      </c>
    </row>
    <row r="253" spans="1:12" ht="12.75">
      <c r="A253">
        <v>251</v>
      </c>
      <c r="B253">
        <v>82</v>
      </c>
      <c r="C253" t="s">
        <v>35</v>
      </c>
      <c r="D253" t="s">
        <v>438</v>
      </c>
      <c r="E253" s="1">
        <v>0.01605324074074074</v>
      </c>
      <c r="F253" s="1">
        <v>0.01582175925925926</v>
      </c>
      <c r="H253">
        <v>22</v>
      </c>
      <c r="I253" t="s">
        <v>16</v>
      </c>
      <c r="J253">
        <v>195</v>
      </c>
      <c r="K253" t="s">
        <v>17</v>
      </c>
      <c r="L253">
        <v>82</v>
      </c>
    </row>
    <row r="254" spans="1:12" ht="12.75">
      <c r="A254">
        <v>252</v>
      </c>
      <c r="B254">
        <v>161</v>
      </c>
      <c r="C254" t="s">
        <v>74</v>
      </c>
      <c r="D254" t="s">
        <v>439</v>
      </c>
      <c r="E254" s="1">
        <v>0.01611111111111111</v>
      </c>
      <c r="F254" s="1">
        <v>0.01599537037037037</v>
      </c>
      <c r="G254" t="s">
        <v>354</v>
      </c>
      <c r="H254">
        <v>9</v>
      </c>
      <c r="I254" t="s">
        <v>16</v>
      </c>
      <c r="J254">
        <v>196</v>
      </c>
      <c r="K254" t="s">
        <v>118</v>
      </c>
      <c r="L254">
        <v>26</v>
      </c>
    </row>
    <row r="255" spans="1:12" ht="12.75">
      <c r="A255">
        <v>253</v>
      </c>
      <c r="B255">
        <v>286</v>
      </c>
      <c r="C255" t="s">
        <v>440</v>
      </c>
      <c r="D255" t="s">
        <v>441</v>
      </c>
      <c r="E255" s="1">
        <v>0.016180555555555556</v>
      </c>
      <c r="F255" s="1">
        <v>0.016064814814814813</v>
      </c>
      <c r="G255" t="s">
        <v>37</v>
      </c>
      <c r="H255">
        <v>32</v>
      </c>
      <c r="I255" t="s">
        <v>72</v>
      </c>
      <c r="J255">
        <v>57</v>
      </c>
      <c r="K255" t="s">
        <v>78</v>
      </c>
      <c r="L255">
        <v>6</v>
      </c>
    </row>
    <row r="256" spans="1:12" ht="12.75">
      <c r="A256">
        <v>254</v>
      </c>
      <c r="B256">
        <v>358</v>
      </c>
      <c r="C256" t="s">
        <v>442</v>
      </c>
      <c r="D256" t="s">
        <v>443</v>
      </c>
      <c r="E256" s="1">
        <v>0.016203703703703703</v>
      </c>
      <c r="F256" s="1">
        <v>0.01611111111111111</v>
      </c>
      <c r="G256" t="s">
        <v>40</v>
      </c>
      <c r="H256">
        <v>28</v>
      </c>
      <c r="I256" t="s">
        <v>72</v>
      </c>
      <c r="J256">
        <v>58</v>
      </c>
      <c r="K256" t="s">
        <v>104</v>
      </c>
      <c r="L256">
        <v>16</v>
      </c>
    </row>
    <row r="257" spans="1:12" ht="12.75">
      <c r="A257">
        <v>255</v>
      </c>
      <c r="B257">
        <v>350</v>
      </c>
      <c r="C257" t="s">
        <v>440</v>
      </c>
      <c r="D257" t="s">
        <v>444</v>
      </c>
      <c r="E257" s="1">
        <v>0.016203703703703703</v>
      </c>
      <c r="F257" s="1">
        <v>0.016099537037037037</v>
      </c>
      <c r="G257" t="s">
        <v>114</v>
      </c>
      <c r="H257">
        <v>20</v>
      </c>
      <c r="I257" t="s">
        <v>72</v>
      </c>
      <c r="J257">
        <v>59</v>
      </c>
      <c r="K257" t="s">
        <v>125</v>
      </c>
      <c r="L257">
        <v>3</v>
      </c>
    </row>
    <row r="258" spans="1:12" ht="12.75">
      <c r="A258">
        <v>256</v>
      </c>
      <c r="B258">
        <v>381</v>
      </c>
      <c r="C258" t="s">
        <v>394</v>
      </c>
      <c r="D258" t="s">
        <v>68</v>
      </c>
      <c r="E258" s="1">
        <v>0.01621527777777778</v>
      </c>
      <c r="F258" s="1">
        <v>0.016122685185185184</v>
      </c>
      <c r="G258" t="s">
        <v>69</v>
      </c>
      <c r="H258">
        <v>21</v>
      </c>
      <c r="I258" t="s">
        <v>72</v>
      </c>
      <c r="J258">
        <v>60</v>
      </c>
      <c r="K258" t="s">
        <v>46</v>
      </c>
      <c r="L258">
        <v>15</v>
      </c>
    </row>
    <row r="259" spans="1:12" ht="12.75">
      <c r="A259">
        <v>257</v>
      </c>
      <c r="B259">
        <v>43</v>
      </c>
      <c r="C259" t="s">
        <v>445</v>
      </c>
      <c r="D259" t="s">
        <v>446</v>
      </c>
      <c r="E259" s="1">
        <v>0.016249999999999997</v>
      </c>
      <c r="F259" s="1">
        <v>0.016099537037037037</v>
      </c>
      <c r="G259" t="s">
        <v>122</v>
      </c>
      <c r="H259">
        <v>13</v>
      </c>
      <c r="I259" t="s">
        <v>72</v>
      </c>
      <c r="J259">
        <v>61</v>
      </c>
      <c r="K259" t="s">
        <v>118</v>
      </c>
      <c r="L259">
        <v>3</v>
      </c>
    </row>
    <row r="260" spans="1:12" ht="12.75">
      <c r="A260">
        <v>258</v>
      </c>
      <c r="B260">
        <v>165</v>
      </c>
      <c r="C260" t="s">
        <v>35</v>
      </c>
      <c r="D260" t="s">
        <v>139</v>
      </c>
      <c r="E260" s="1">
        <v>0.01628472222222222</v>
      </c>
      <c r="F260" s="1">
        <v>0.01621527777777778</v>
      </c>
      <c r="G260" t="s">
        <v>37</v>
      </c>
      <c r="H260">
        <v>33</v>
      </c>
      <c r="I260" t="s">
        <v>16</v>
      </c>
      <c r="J260">
        <v>197</v>
      </c>
      <c r="K260" t="s">
        <v>125</v>
      </c>
      <c r="L260">
        <v>16</v>
      </c>
    </row>
    <row r="261" spans="1:12" ht="12.75">
      <c r="A261">
        <v>259</v>
      </c>
      <c r="B261">
        <v>295</v>
      </c>
      <c r="C261" t="s">
        <v>233</v>
      </c>
      <c r="D261" t="s">
        <v>178</v>
      </c>
      <c r="E261" s="1">
        <v>0.016354166666666666</v>
      </c>
      <c r="F261" s="1">
        <v>0.016249999999999997</v>
      </c>
      <c r="G261" t="s">
        <v>130</v>
      </c>
      <c r="H261">
        <v>14</v>
      </c>
      <c r="I261" t="s">
        <v>16</v>
      </c>
      <c r="J261">
        <v>198</v>
      </c>
      <c r="K261" t="s">
        <v>125</v>
      </c>
      <c r="L261">
        <v>17</v>
      </c>
    </row>
    <row r="262" spans="1:12" ht="12.75">
      <c r="A262">
        <v>260</v>
      </c>
      <c r="B262">
        <v>465</v>
      </c>
      <c r="C262" t="s">
        <v>447</v>
      </c>
      <c r="D262" t="s">
        <v>401</v>
      </c>
      <c r="E262" s="1">
        <v>0.016377314814814813</v>
      </c>
      <c r="F262" s="1">
        <v>0.016168981481481482</v>
      </c>
      <c r="G262" t="s">
        <v>37</v>
      </c>
      <c r="H262">
        <v>34</v>
      </c>
      <c r="I262" t="s">
        <v>72</v>
      </c>
      <c r="J262">
        <v>62</v>
      </c>
      <c r="K262" t="s">
        <v>78</v>
      </c>
      <c r="L262">
        <v>7</v>
      </c>
    </row>
    <row r="263" spans="1:12" ht="12.75">
      <c r="A263">
        <v>261</v>
      </c>
      <c r="B263">
        <v>372</v>
      </c>
      <c r="C263" t="s">
        <v>308</v>
      </c>
      <c r="D263" t="s">
        <v>448</v>
      </c>
      <c r="E263" s="1">
        <v>0.016377314814814813</v>
      </c>
      <c r="F263" s="1">
        <v>0.016249999999999997</v>
      </c>
      <c r="G263" t="s">
        <v>449</v>
      </c>
      <c r="H263">
        <v>1</v>
      </c>
      <c r="I263" t="s">
        <v>72</v>
      </c>
      <c r="J263">
        <v>63</v>
      </c>
      <c r="K263" t="s">
        <v>104</v>
      </c>
      <c r="L263">
        <v>17</v>
      </c>
    </row>
    <row r="264" spans="1:12" ht="12.75">
      <c r="A264">
        <v>262</v>
      </c>
      <c r="B264">
        <v>103</v>
      </c>
      <c r="C264" t="s">
        <v>450</v>
      </c>
      <c r="D264" t="s">
        <v>451</v>
      </c>
      <c r="E264" s="1">
        <v>0.016377314814814813</v>
      </c>
      <c r="F264" s="1">
        <v>0.016307870370370372</v>
      </c>
      <c r="G264" t="s">
        <v>40</v>
      </c>
      <c r="H264">
        <v>29</v>
      </c>
      <c r="I264" t="s">
        <v>16</v>
      </c>
      <c r="J264">
        <v>199</v>
      </c>
      <c r="K264" t="s">
        <v>46</v>
      </c>
      <c r="L264">
        <v>32</v>
      </c>
    </row>
    <row r="265" spans="1:12" ht="12.75">
      <c r="A265">
        <v>263</v>
      </c>
      <c r="B265">
        <v>24</v>
      </c>
      <c r="C265" t="s">
        <v>331</v>
      </c>
      <c r="D265" t="s">
        <v>452</v>
      </c>
      <c r="E265" s="1">
        <v>0.01638888888888889</v>
      </c>
      <c r="F265" s="1">
        <v>0.016354166666666666</v>
      </c>
      <c r="G265" t="s">
        <v>28</v>
      </c>
      <c r="H265">
        <v>2</v>
      </c>
      <c r="I265" t="s">
        <v>16</v>
      </c>
      <c r="J265">
        <v>200</v>
      </c>
      <c r="K265" t="s">
        <v>189</v>
      </c>
      <c r="L265">
        <v>10</v>
      </c>
    </row>
    <row r="266" spans="1:12" ht="12.75">
      <c r="A266">
        <v>264</v>
      </c>
      <c r="B266">
        <v>190</v>
      </c>
      <c r="C266" t="s">
        <v>453</v>
      </c>
      <c r="D266" t="s">
        <v>454</v>
      </c>
      <c r="E266" s="1">
        <v>0.016400462962962964</v>
      </c>
      <c r="F266" s="1">
        <v>0.01633101851851852</v>
      </c>
      <c r="G266" t="s">
        <v>40</v>
      </c>
      <c r="H266">
        <v>30</v>
      </c>
      <c r="I266" t="s">
        <v>72</v>
      </c>
      <c r="J266">
        <v>64</v>
      </c>
      <c r="K266" t="s">
        <v>46</v>
      </c>
      <c r="L266">
        <v>16</v>
      </c>
    </row>
    <row r="267" spans="1:12" ht="12.75">
      <c r="A267">
        <v>265</v>
      </c>
      <c r="B267">
        <v>7</v>
      </c>
      <c r="C267" t="s">
        <v>455</v>
      </c>
      <c r="D267" t="s">
        <v>456</v>
      </c>
      <c r="E267" s="1">
        <v>0.01642361111111111</v>
      </c>
      <c r="F267" s="1">
        <v>0.016307870370370372</v>
      </c>
      <c r="H267">
        <v>23</v>
      </c>
      <c r="I267" t="s">
        <v>16</v>
      </c>
      <c r="J267">
        <v>201</v>
      </c>
      <c r="K267" t="s">
        <v>118</v>
      </c>
      <c r="L267">
        <v>27</v>
      </c>
    </row>
    <row r="268" spans="1:12" ht="12.75">
      <c r="A268">
        <v>266</v>
      </c>
      <c r="B268">
        <v>382</v>
      </c>
      <c r="C268" t="s">
        <v>457</v>
      </c>
      <c r="D268" t="s">
        <v>458</v>
      </c>
      <c r="E268" s="1">
        <v>0.01644675925925926</v>
      </c>
      <c r="F268" s="1">
        <v>0.016296296296296295</v>
      </c>
      <c r="G268" t="s">
        <v>122</v>
      </c>
      <c r="H268">
        <v>14</v>
      </c>
      <c r="I268" t="s">
        <v>72</v>
      </c>
      <c r="J268">
        <v>65</v>
      </c>
      <c r="K268" t="s">
        <v>46</v>
      </c>
      <c r="L268">
        <v>17</v>
      </c>
    </row>
    <row r="269" spans="1:12" ht="12.75">
      <c r="A269">
        <v>267</v>
      </c>
      <c r="B269">
        <v>328</v>
      </c>
      <c r="C269" t="s">
        <v>459</v>
      </c>
      <c r="D269" t="s">
        <v>460</v>
      </c>
      <c r="E269" s="1">
        <v>0.016458333333333332</v>
      </c>
      <c r="F269" s="1">
        <v>0.016307870370370372</v>
      </c>
      <c r="G269" t="s">
        <v>122</v>
      </c>
      <c r="H269">
        <v>15</v>
      </c>
      <c r="I269" t="s">
        <v>16</v>
      </c>
      <c r="J269">
        <v>202</v>
      </c>
      <c r="K269" t="s">
        <v>46</v>
      </c>
      <c r="L269">
        <v>33</v>
      </c>
    </row>
    <row r="270" spans="1:12" ht="12.75">
      <c r="A270">
        <v>268</v>
      </c>
      <c r="B270">
        <v>224</v>
      </c>
      <c r="C270" t="s">
        <v>44</v>
      </c>
      <c r="D270" t="s">
        <v>461</v>
      </c>
      <c r="E270" s="1">
        <v>0.01650462962962963</v>
      </c>
      <c r="F270" s="1">
        <v>0.016319444444444445</v>
      </c>
      <c r="H270">
        <v>24</v>
      </c>
      <c r="I270" t="s">
        <v>16</v>
      </c>
      <c r="J270">
        <v>203</v>
      </c>
      <c r="K270" t="s">
        <v>17</v>
      </c>
      <c r="L270">
        <v>83</v>
      </c>
    </row>
    <row r="271" spans="1:12" ht="12.75">
      <c r="A271">
        <v>269</v>
      </c>
      <c r="B271">
        <v>78</v>
      </c>
      <c r="C271" t="s">
        <v>331</v>
      </c>
      <c r="D271" t="s">
        <v>462</v>
      </c>
      <c r="E271" s="1">
        <v>0.016516203703703703</v>
      </c>
      <c r="F271" s="1">
        <v>0.016377314814814813</v>
      </c>
      <c r="G271" t="s">
        <v>114</v>
      </c>
      <c r="H271">
        <v>21</v>
      </c>
      <c r="I271" t="s">
        <v>16</v>
      </c>
      <c r="J271">
        <v>204</v>
      </c>
      <c r="K271" t="s">
        <v>125</v>
      </c>
      <c r="L271">
        <v>18</v>
      </c>
    </row>
    <row r="272" spans="1:12" ht="12.75">
      <c r="A272">
        <v>270</v>
      </c>
      <c r="B272">
        <v>221</v>
      </c>
      <c r="C272" t="s">
        <v>463</v>
      </c>
      <c r="D272" t="s">
        <v>461</v>
      </c>
      <c r="E272" s="1">
        <v>0.016550925925925924</v>
      </c>
      <c r="F272" s="1">
        <v>0.01636574074074074</v>
      </c>
      <c r="G272" t="s">
        <v>69</v>
      </c>
      <c r="H272">
        <v>22</v>
      </c>
      <c r="I272" t="s">
        <v>16</v>
      </c>
      <c r="J272">
        <v>205</v>
      </c>
      <c r="K272" t="s">
        <v>17</v>
      </c>
      <c r="L272">
        <v>84</v>
      </c>
    </row>
    <row r="273" spans="1:12" ht="12.75">
      <c r="A273">
        <v>271</v>
      </c>
      <c r="B273">
        <v>265</v>
      </c>
      <c r="C273" t="s">
        <v>102</v>
      </c>
      <c r="D273" t="s">
        <v>464</v>
      </c>
      <c r="E273" s="1">
        <v>0.0165625</v>
      </c>
      <c r="F273" s="1">
        <v>0.01636574074074074</v>
      </c>
      <c r="G273" t="s">
        <v>354</v>
      </c>
      <c r="H273">
        <v>10</v>
      </c>
      <c r="I273" t="s">
        <v>72</v>
      </c>
      <c r="J273">
        <v>66</v>
      </c>
      <c r="K273" t="s">
        <v>73</v>
      </c>
      <c r="L273">
        <v>8</v>
      </c>
    </row>
    <row r="274" spans="1:12" ht="12.75">
      <c r="A274">
        <v>272</v>
      </c>
      <c r="B274">
        <v>387</v>
      </c>
      <c r="C274" t="s">
        <v>447</v>
      </c>
      <c r="D274" t="s">
        <v>465</v>
      </c>
      <c r="E274" s="1">
        <v>0.016666666666666666</v>
      </c>
      <c r="F274" s="1">
        <v>0.01659722222222222</v>
      </c>
      <c r="G274" t="s">
        <v>40</v>
      </c>
      <c r="H274">
        <v>31</v>
      </c>
      <c r="I274" t="s">
        <v>72</v>
      </c>
      <c r="J274">
        <v>67</v>
      </c>
      <c r="K274" t="s">
        <v>118</v>
      </c>
      <c r="L274">
        <v>4</v>
      </c>
    </row>
    <row r="275" spans="1:12" ht="12.75">
      <c r="A275">
        <v>273</v>
      </c>
      <c r="B275">
        <v>248</v>
      </c>
      <c r="C275" t="s">
        <v>251</v>
      </c>
      <c r="D275" t="s">
        <v>466</v>
      </c>
      <c r="E275" s="1">
        <v>0.016770833333333332</v>
      </c>
      <c r="F275" s="1">
        <v>0.016527777777777777</v>
      </c>
      <c r="G275" t="s">
        <v>130</v>
      </c>
      <c r="H275">
        <v>15</v>
      </c>
      <c r="I275" t="s">
        <v>16</v>
      </c>
      <c r="J275">
        <v>206</v>
      </c>
      <c r="K275" t="s">
        <v>78</v>
      </c>
      <c r="L275">
        <v>19</v>
      </c>
    </row>
    <row r="276" spans="1:12" ht="12.75">
      <c r="A276">
        <v>274</v>
      </c>
      <c r="B276">
        <v>87</v>
      </c>
      <c r="C276" t="s">
        <v>467</v>
      </c>
      <c r="D276" t="s">
        <v>468</v>
      </c>
      <c r="E276" s="1">
        <v>0.016793981481481483</v>
      </c>
      <c r="F276" s="1">
        <v>0.01659722222222222</v>
      </c>
      <c r="G276" t="s">
        <v>469</v>
      </c>
      <c r="H276">
        <v>1</v>
      </c>
      <c r="I276" t="s">
        <v>16</v>
      </c>
      <c r="J276">
        <v>207</v>
      </c>
      <c r="K276" t="s">
        <v>118</v>
      </c>
      <c r="L276">
        <v>28</v>
      </c>
    </row>
    <row r="277" spans="1:12" ht="12.75">
      <c r="A277">
        <v>275</v>
      </c>
      <c r="B277">
        <v>174</v>
      </c>
      <c r="C277" t="s">
        <v>470</v>
      </c>
      <c r="D277" t="s">
        <v>471</v>
      </c>
      <c r="E277" s="1">
        <v>0.016875</v>
      </c>
      <c r="F277" s="1">
        <v>0.01671296296296296</v>
      </c>
      <c r="G277" t="s">
        <v>97</v>
      </c>
      <c r="H277">
        <v>8</v>
      </c>
      <c r="I277" t="s">
        <v>72</v>
      </c>
      <c r="J277">
        <v>68</v>
      </c>
      <c r="K277" t="s">
        <v>104</v>
      </c>
      <c r="L277">
        <v>18</v>
      </c>
    </row>
    <row r="278" spans="1:12" ht="12.75">
      <c r="A278">
        <v>276</v>
      </c>
      <c r="B278">
        <v>80</v>
      </c>
      <c r="C278" t="s">
        <v>472</v>
      </c>
      <c r="D278" t="s">
        <v>473</v>
      </c>
      <c r="E278" s="1">
        <v>0.016898148148148148</v>
      </c>
      <c r="F278" s="1">
        <v>0.016770833333333332</v>
      </c>
      <c r="G278" t="s">
        <v>474</v>
      </c>
      <c r="H278">
        <v>1</v>
      </c>
      <c r="I278" t="s">
        <v>16</v>
      </c>
      <c r="J278">
        <v>208</v>
      </c>
      <c r="K278" t="s">
        <v>17</v>
      </c>
      <c r="L278">
        <v>85</v>
      </c>
    </row>
    <row r="279" spans="1:12" ht="12.75">
      <c r="A279">
        <v>277</v>
      </c>
      <c r="B279">
        <v>403</v>
      </c>
      <c r="C279" t="s">
        <v>64</v>
      </c>
      <c r="D279" t="s">
        <v>475</v>
      </c>
      <c r="E279" s="1">
        <v>0.016909722222222225</v>
      </c>
      <c r="F279" s="1">
        <v>0.016747685185185185</v>
      </c>
      <c r="H279">
        <v>25</v>
      </c>
      <c r="I279" t="s">
        <v>16</v>
      </c>
      <c r="J279">
        <v>209</v>
      </c>
      <c r="K279" t="s">
        <v>125</v>
      </c>
      <c r="L279">
        <v>19</v>
      </c>
    </row>
    <row r="280" spans="1:12" ht="12.75">
      <c r="A280">
        <v>278</v>
      </c>
      <c r="B280">
        <v>461</v>
      </c>
      <c r="C280" t="s">
        <v>476</v>
      </c>
      <c r="D280" t="s">
        <v>477</v>
      </c>
      <c r="E280" s="1">
        <v>0.0169212962962963</v>
      </c>
      <c r="F280" s="1">
        <v>0.01685185185185185</v>
      </c>
      <c r="G280" t="s">
        <v>40</v>
      </c>
      <c r="H280">
        <v>32</v>
      </c>
      <c r="I280" t="s">
        <v>72</v>
      </c>
      <c r="J280">
        <v>69</v>
      </c>
      <c r="K280" t="s">
        <v>78</v>
      </c>
      <c r="L280">
        <v>8</v>
      </c>
    </row>
    <row r="281" spans="1:12" ht="12.75">
      <c r="A281">
        <v>279</v>
      </c>
      <c r="B281">
        <v>163</v>
      </c>
      <c r="C281" t="s">
        <v>478</v>
      </c>
      <c r="D281" t="s">
        <v>479</v>
      </c>
      <c r="E281" s="1">
        <v>0.01693287037037037</v>
      </c>
      <c r="F281" s="1">
        <v>0.01685185185185185</v>
      </c>
      <c r="G281" t="s">
        <v>480</v>
      </c>
      <c r="H281">
        <v>1</v>
      </c>
      <c r="I281" t="s">
        <v>16</v>
      </c>
      <c r="J281">
        <v>210</v>
      </c>
      <c r="K281" t="s">
        <v>118</v>
      </c>
      <c r="L281">
        <v>29</v>
      </c>
    </row>
    <row r="282" spans="1:12" ht="12.75">
      <c r="A282">
        <v>280</v>
      </c>
      <c r="B282">
        <v>170</v>
      </c>
      <c r="C282" t="s">
        <v>105</v>
      </c>
      <c r="D282" t="s">
        <v>481</v>
      </c>
      <c r="E282" s="1">
        <v>0.01699074074074074</v>
      </c>
      <c r="F282" s="1">
        <v>0.016886574074074075</v>
      </c>
      <c r="H282">
        <v>26</v>
      </c>
      <c r="I282" t="s">
        <v>16</v>
      </c>
      <c r="J282">
        <v>211</v>
      </c>
      <c r="K282" t="s">
        <v>17</v>
      </c>
      <c r="L282">
        <v>86</v>
      </c>
    </row>
    <row r="283" spans="1:12" ht="12.75">
      <c r="A283">
        <v>281</v>
      </c>
      <c r="B283">
        <v>249</v>
      </c>
      <c r="C283" t="s">
        <v>482</v>
      </c>
      <c r="D283" t="s">
        <v>483</v>
      </c>
      <c r="E283" s="1">
        <v>0.017002314814814814</v>
      </c>
      <c r="F283" s="1">
        <v>0.016875</v>
      </c>
      <c r="G283" t="s">
        <v>37</v>
      </c>
      <c r="H283">
        <v>35</v>
      </c>
      <c r="I283" t="s">
        <v>72</v>
      </c>
      <c r="J283">
        <v>70</v>
      </c>
      <c r="K283" t="s">
        <v>78</v>
      </c>
      <c r="L283">
        <v>9</v>
      </c>
    </row>
    <row r="284" spans="1:12" ht="12.75">
      <c r="A284">
        <v>282</v>
      </c>
      <c r="B284">
        <v>203</v>
      </c>
      <c r="C284" t="s">
        <v>126</v>
      </c>
      <c r="D284" t="s">
        <v>484</v>
      </c>
      <c r="E284" s="1">
        <v>0.01702546296296296</v>
      </c>
      <c r="F284" s="1">
        <v>0.01699074074074074</v>
      </c>
      <c r="G284" t="s">
        <v>20</v>
      </c>
      <c r="H284">
        <v>17</v>
      </c>
      <c r="I284" t="s">
        <v>16</v>
      </c>
      <c r="J284">
        <v>212</v>
      </c>
      <c r="K284" t="s">
        <v>300</v>
      </c>
      <c r="L284">
        <v>2</v>
      </c>
    </row>
    <row r="285" spans="1:12" ht="12.75">
      <c r="A285">
        <v>283</v>
      </c>
      <c r="B285">
        <v>262</v>
      </c>
      <c r="C285" t="s">
        <v>47</v>
      </c>
      <c r="D285" t="s">
        <v>485</v>
      </c>
      <c r="E285" s="1">
        <v>0.01704861111111111</v>
      </c>
      <c r="F285" s="1">
        <v>0.016909722222222225</v>
      </c>
      <c r="G285" t="s">
        <v>263</v>
      </c>
      <c r="H285">
        <v>7</v>
      </c>
      <c r="I285" t="s">
        <v>16</v>
      </c>
      <c r="J285">
        <v>213</v>
      </c>
      <c r="K285" t="s">
        <v>17</v>
      </c>
      <c r="L285">
        <v>87</v>
      </c>
    </row>
    <row r="286" spans="1:12" ht="12.75">
      <c r="A286">
        <v>284</v>
      </c>
      <c r="B286">
        <v>204</v>
      </c>
      <c r="C286" t="s">
        <v>308</v>
      </c>
      <c r="D286" t="s">
        <v>486</v>
      </c>
      <c r="E286" s="1">
        <v>0.01709490740740741</v>
      </c>
      <c r="F286" s="1">
        <v>0.01699074074074074</v>
      </c>
      <c r="G286" t="s">
        <v>69</v>
      </c>
      <c r="H286">
        <v>23</v>
      </c>
      <c r="I286" t="s">
        <v>72</v>
      </c>
      <c r="J286">
        <v>71</v>
      </c>
      <c r="K286" t="s">
        <v>104</v>
      </c>
      <c r="L286">
        <v>19</v>
      </c>
    </row>
    <row r="287" spans="1:12" ht="12.75">
      <c r="A287">
        <v>285</v>
      </c>
      <c r="B287">
        <v>200</v>
      </c>
      <c r="C287" t="s">
        <v>487</v>
      </c>
      <c r="D287" t="s">
        <v>103</v>
      </c>
      <c r="E287" s="1">
        <v>0.017118055555555556</v>
      </c>
      <c r="F287" s="1">
        <v>0.016967592592592593</v>
      </c>
      <c r="G287" t="s">
        <v>122</v>
      </c>
      <c r="H287">
        <v>16</v>
      </c>
      <c r="I287" t="s">
        <v>72</v>
      </c>
      <c r="J287">
        <v>72</v>
      </c>
      <c r="K287" t="s">
        <v>104</v>
      </c>
      <c r="L287">
        <v>20</v>
      </c>
    </row>
    <row r="288" spans="1:12" ht="12.75">
      <c r="A288">
        <v>286</v>
      </c>
      <c r="B288">
        <v>471</v>
      </c>
      <c r="C288" t="s">
        <v>488</v>
      </c>
      <c r="D288" t="s">
        <v>489</v>
      </c>
      <c r="E288" s="1">
        <v>0.017152777777777777</v>
      </c>
      <c r="F288" s="1">
        <v>0.016909722222222225</v>
      </c>
      <c r="H288">
        <v>27</v>
      </c>
      <c r="I288" t="s">
        <v>72</v>
      </c>
      <c r="J288">
        <v>73</v>
      </c>
      <c r="K288" t="s">
        <v>78</v>
      </c>
      <c r="L288">
        <v>10</v>
      </c>
    </row>
    <row r="289" spans="1:12" ht="12.75">
      <c r="A289">
        <v>287</v>
      </c>
      <c r="B289">
        <v>393</v>
      </c>
      <c r="C289" t="s">
        <v>476</v>
      </c>
      <c r="D289" t="s">
        <v>490</v>
      </c>
      <c r="E289" s="1">
        <v>0.017187499999999998</v>
      </c>
      <c r="F289" s="1">
        <v>0.01709490740740741</v>
      </c>
      <c r="G289" t="s">
        <v>69</v>
      </c>
      <c r="H289">
        <v>24</v>
      </c>
      <c r="I289" t="s">
        <v>72</v>
      </c>
      <c r="J289">
        <v>74</v>
      </c>
      <c r="K289" t="s">
        <v>78</v>
      </c>
      <c r="L289">
        <v>11</v>
      </c>
    </row>
    <row r="290" spans="1:12" ht="12.75">
      <c r="A290">
        <v>288</v>
      </c>
      <c r="B290">
        <v>18</v>
      </c>
      <c r="C290" t="s">
        <v>491</v>
      </c>
      <c r="D290" t="s">
        <v>492</v>
      </c>
      <c r="E290" s="1">
        <v>0.01719907407407407</v>
      </c>
      <c r="F290" s="1">
        <v>0.017106481481481483</v>
      </c>
      <c r="G290" t="s">
        <v>69</v>
      </c>
      <c r="H290">
        <v>25</v>
      </c>
      <c r="I290" t="s">
        <v>72</v>
      </c>
      <c r="J290">
        <v>75</v>
      </c>
      <c r="K290" t="s">
        <v>104</v>
      </c>
      <c r="L290">
        <v>21</v>
      </c>
    </row>
    <row r="291" spans="1:12" ht="12.75">
      <c r="A291">
        <v>289</v>
      </c>
      <c r="B291">
        <v>349</v>
      </c>
      <c r="C291" t="s">
        <v>245</v>
      </c>
      <c r="D291" t="s">
        <v>493</v>
      </c>
      <c r="E291" s="1">
        <v>0.01721064814814815</v>
      </c>
      <c r="F291" s="1">
        <v>0.01712962962962963</v>
      </c>
      <c r="G291" t="s">
        <v>275</v>
      </c>
      <c r="H291">
        <v>4</v>
      </c>
      <c r="I291" t="s">
        <v>16</v>
      </c>
      <c r="J291">
        <v>214</v>
      </c>
      <c r="K291" t="s">
        <v>17</v>
      </c>
      <c r="L291">
        <v>88</v>
      </c>
    </row>
    <row r="292" spans="1:12" ht="12.75">
      <c r="A292">
        <v>290</v>
      </c>
      <c r="B292">
        <v>11</v>
      </c>
      <c r="C292" t="s">
        <v>64</v>
      </c>
      <c r="D292" t="s">
        <v>494</v>
      </c>
      <c r="E292" s="1">
        <v>0.017222222222222222</v>
      </c>
      <c r="F292" s="1">
        <v>0.017118055555555556</v>
      </c>
      <c r="G292" t="s">
        <v>40</v>
      </c>
      <c r="H292">
        <v>33</v>
      </c>
      <c r="I292" t="s">
        <v>16</v>
      </c>
      <c r="J292">
        <v>215</v>
      </c>
      <c r="K292" t="s">
        <v>495</v>
      </c>
      <c r="L292">
        <v>1</v>
      </c>
    </row>
    <row r="293" spans="1:12" ht="12.75">
      <c r="A293">
        <v>291</v>
      </c>
      <c r="B293">
        <v>231</v>
      </c>
      <c r="C293" t="s">
        <v>105</v>
      </c>
      <c r="D293" t="s">
        <v>496</v>
      </c>
      <c r="E293" s="1">
        <v>0.017280092592592593</v>
      </c>
      <c r="F293" s="1">
        <v>0.01716435185185185</v>
      </c>
      <c r="H293">
        <v>28</v>
      </c>
      <c r="I293" t="s">
        <v>16</v>
      </c>
      <c r="J293">
        <v>216</v>
      </c>
      <c r="K293" t="s">
        <v>300</v>
      </c>
      <c r="L293">
        <v>3</v>
      </c>
    </row>
    <row r="294" spans="1:12" ht="12.75">
      <c r="A294">
        <v>292</v>
      </c>
      <c r="B294">
        <v>100</v>
      </c>
      <c r="C294" t="s">
        <v>245</v>
      </c>
      <c r="D294" t="s">
        <v>497</v>
      </c>
      <c r="E294" s="1">
        <v>0.017314814814814814</v>
      </c>
      <c r="F294" s="1">
        <v>0.01716435185185185</v>
      </c>
      <c r="G294" t="s">
        <v>130</v>
      </c>
      <c r="H294">
        <v>16</v>
      </c>
      <c r="I294" t="s">
        <v>16</v>
      </c>
      <c r="J294">
        <v>217</v>
      </c>
      <c r="K294" t="s">
        <v>118</v>
      </c>
      <c r="L294">
        <v>30</v>
      </c>
    </row>
    <row r="295" spans="1:12" ht="12.75">
      <c r="A295">
        <v>293</v>
      </c>
      <c r="B295">
        <v>361</v>
      </c>
      <c r="C295" t="s">
        <v>26</v>
      </c>
      <c r="D295" t="s">
        <v>498</v>
      </c>
      <c r="E295" s="1">
        <v>0.017384259259259262</v>
      </c>
      <c r="F295" s="1">
        <v>0.017187499999999998</v>
      </c>
      <c r="G295" t="s">
        <v>354</v>
      </c>
      <c r="H295">
        <v>11</v>
      </c>
      <c r="I295" t="s">
        <v>16</v>
      </c>
      <c r="J295">
        <v>218</v>
      </c>
      <c r="K295" t="s">
        <v>17</v>
      </c>
      <c r="L295">
        <v>89</v>
      </c>
    </row>
    <row r="296" spans="1:12" ht="12.75">
      <c r="A296">
        <v>294</v>
      </c>
      <c r="B296">
        <v>416</v>
      </c>
      <c r="C296" t="s">
        <v>44</v>
      </c>
      <c r="D296" t="s">
        <v>164</v>
      </c>
      <c r="E296" s="1">
        <v>0.01747685185185185</v>
      </c>
      <c r="F296" s="1">
        <v>0.01733796296296296</v>
      </c>
      <c r="H296">
        <v>29</v>
      </c>
      <c r="I296" t="s">
        <v>16</v>
      </c>
      <c r="J296">
        <v>219</v>
      </c>
      <c r="K296" t="s">
        <v>125</v>
      </c>
      <c r="L296">
        <v>20</v>
      </c>
    </row>
    <row r="297" spans="1:12" ht="12.75">
      <c r="A297">
        <v>295</v>
      </c>
      <c r="B297">
        <v>117</v>
      </c>
      <c r="C297" t="s">
        <v>499</v>
      </c>
      <c r="D297" t="s">
        <v>500</v>
      </c>
      <c r="E297" s="1">
        <v>0.01752314814814815</v>
      </c>
      <c r="F297" s="1">
        <v>0.01730324074074074</v>
      </c>
      <c r="G297" t="s">
        <v>130</v>
      </c>
      <c r="H297">
        <v>17</v>
      </c>
      <c r="I297" t="s">
        <v>72</v>
      </c>
      <c r="J297">
        <v>76</v>
      </c>
      <c r="K297" t="s">
        <v>118</v>
      </c>
      <c r="L297">
        <v>5</v>
      </c>
    </row>
    <row r="298" spans="1:12" ht="12.75">
      <c r="A298">
        <v>296</v>
      </c>
      <c r="B298">
        <v>440</v>
      </c>
      <c r="C298" t="s">
        <v>29</v>
      </c>
      <c r="D298" t="s">
        <v>419</v>
      </c>
      <c r="E298" s="1">
        <v>0.017546296296296296</v>
      </c>
      <c r="F298" s="1">
        <v>0.017372685185185185</v>
      </c>
      <c r="G298" t="s">
        <v>114</v>
      </c>
      <c r="H298">
        <v>22</v>
      </c>
      <c r="I298" t="s">
        <v>16</v>
      </c>
      <c r="J298">
        <v>220</v>
      </c>
      <c r="K298" t="s">
        <v>125</v>
      </c>
      <c r="L298">
        <v>21</v>
      </c>
    </row>
    <row r="299" spans="1:12" ht="12.75">
      <c r="A299">
        <v>297</v>
      </c>
      <c r="B299">
        <v>300</v>
      </c>
      <c r="C299" t="s">
        <v>501</v>
      </c>
      <c r="D299" t="s">
        <v>502</v>
      </c>
      <c r="E299" s="1">
        <v>0.01758101851851852</v>
      </c>
      <c r="F299" s="1">
        <v>0.017453703703703704</v>
      </c>
      <c r="G299" t="s">
        <v>263</v>
      </c>
      <c r="H299">
        <v>8</v>
      </c>
      <c r="I299" t="s">
        <v>72</v>
      </c>
      <c r="J299">
        <v>77</v>
      </c>
      <c r="K299" t="s">
        <v>104</v>
      </c>
      <c r="L299">
        <v>22</v>
      </c>
    </row>
    <row r="300" spans="1:12" ht="12.75">
      <c r="A300">
        <v>298</v>
      </c>
      <c r="B300">
        <v>429</v>
      </c>
      <c r="C300" t="s">
        <v>503</v>
      </c>
      <c r="D300" t="s">
        <v>371</v>
      </c>
      <c r="E300" s="1">
        <v>0.017604166666666667</v>
      </c>
      <c r="F300" s="1">
        <v>0.017465277777777777</v>
      </c>
      <c r="G300" t="s">
        <v>40</v>
      </c>
      <c r="H300">
        <v>34</v>
      </c>
      <c r="I300" t="s">
        <v>16</v>
      </c>
      <c r="J300">
        <v>221</v>
      </c>
      <c r="K300" t="s">
        <v>495</v>
      </c>
      <c r="L300">
        <v>2</v>
      </c>
    </row>
    <row r="301" spans="1:12" ht="12.75">
      <c r="A301">
        <v>299</v>
      </c>
      <c r="B301">
        <v>232</v>
      </c>
      <c r="C301" t="s">
        <v>504</v>
      </c>
      <c r="D301" t="s">
        <v>505</v>
      </c>
      <c r="E301" s="1">
        <v>0.01761574074074074</v>
      </c>
      <c r="F301" s="1">
        <v>0.01752314814814815</v>
      </c>
      <c r="G301" t="s">
        <v>114</v>
      </c>
      <c r="H301">
        <v>23</v>
      </c>
      <c r="I301" t="s">
        <v>72</v>
      </c>
      <c r="J301">
        <v>78</v>
      </c>
      <c r="K301" t="s">
        <v>125</v>
      </c>
      <c r="L301">
        <v>4</v>
      </c>
    </row>
    <row r="302" spans="1:12" ht="12.75">
      <c r="A302">
        <v>300</v>
      </c>
      <c r="B302">
        <v>111</v>
      </c>
      <c r="C302" t="s">
        <v>506</v>
      </c>
      <c r="D302" t="s">
        <v>507</v>
      </c>
      <c r="E302" s="1">
        <v>0.01767361111111111</v>
      </c>
      <c r="F302" s="1">
        <v>0.017499999999999998</v>
      </c>
      <c r="H302">
        <v>30</v>
      </c>
      <c r="I302" t="s">
        <v>16</v>
      </c>
      <c r="J302">
        <v>222</v>
      </c>
      <c r="K302" t="s">
        <v>300</v>
      </c>
      <c r="L302">
        <v>4</v>
      </c>
    </row>
    <row r="303" spans="1:12" ht="12.75">
      <c r="A303">
        <v>301</v>
      </c>
      <c r="B303">
        <v>63</v>
      </c>
      <c r="C303" t="s">
        <v>35</v>
      </c>
      <c r="D303" t="s">
        <v>141</v>
      </c>
      <c r="E303" s="1">
        <v>0.01767361111111111</v>
      </c>
      <c r="F303" s="1">
        <v>0.017557870370370373</v>
      </c>
      <c r="H303">
        <v>31</v>
      </c>
      <c r="I303" t="s">
        <v>16</v>
      </c>
      <c r="J303">
        <v>223</v>
      </c>
      <c r="K303" t="s">
        <v>300</v>
      </c>
      <c r="L303">
        <v>5</v>
      </c>
    </row>
    <row r="304" spans="1:12" ht="12.75">
      <c r="A304">
        <v>302</v>
      </c>
      <c r="B304">
        <v>369</v>
      </c>
      <c r="C304" t="s">
        <v>233</v>
      </c>
      <c r="D304" t="s">
        <v>508</v>
      </c>
      <c r="E304" s="1">
        <v>0.017708333333333333</v>
      </c>
      <c r="F304" s="1">
        <v>0.01752314814814815</v>
      </c>
      <c r="H304">
        <v>32</v>
      </c>
      <c r="I304" t="s">
        <v>16</v>
      </c>
      <c r="J304">
        <v>224</v>
      </c>
      <c r="K304" t="s">
        <v>118</v>
      </c>
      <c r="L304">
        <v>31</v>
      </c>
    </row>
    <row r="305" spans="1:12" ht="12.75">
      <c r="A305">
        <v>303</v>
      </c>
      <c r="B305">
        <v>362</v>
      </c>
      <c r="C305" t="s">
        <v>487</v>
      </c>
      <c r="D305" t="s">
        <v>509</v>
      </c>
      <c r="E305" s="1">
        <v>0.017777777777777778</v>
      </c>
      <c r="F305" s="1">
        <v>0.017766203703703704</v>
      </c>
      <c r="G305" t="s">
        <v>510</v>
      </c>
      <c r="H305">
        <v>1</v>
      </c>
      <c r="I305" t="s">
        <v>72</v>
      </c>
      <c r="J305">
        <v>79</v>
      </c>
      <c r="K305" t="s">
        <v>34</v>
      </c>
      <c r="L305">
        <v>11</v>
      </c>
    </row>
    <row r="306" spans="1:12" ht="12.75">
      <c r="A306">
        <v>304</v>
      </c>
      <c r="B306">
        <v>409</v>
      </c>
      <c r="C306" t="s">
        <v>121</v>
      </c>
      <c r="D306" t="s">
        <v>511</v>
      </c>
      <c r="E306" s="1">
        <v>0.017777777777777778</v>
      </c>
      <c r="F306" s="1">
        <v>0.01761574074074074</v>
      </c>
      <c r="G306" t="s">
        <v>275</v>
      </c>
      <c r="H306">
        <v>5</v>
      </c>
      <c r="I306" t="s">
        <v>16</v>
      </c>
      <c r="J306">
        <v>225</v>
      </c>
      <c r="K306" t="s">
        <v>118</v>
      </c>
      <c r="L306">
        <v>32</v>
      </c>
    </row>
    <row r="307" spans="1:12" ht="12.75">
      <c r="A307">
        <v>305</v>
      </c>
      <c r="B307">
        <v>70</v>
      </c>
      <c r="C307" t="s">
        <v>41</v>
      </c>
      <c r="D307" t="s">
        <v>19</v>
      </c>
      <c r="E307" s="1">
        <v>0.0178125</v>
      </c>
      <c r="F307" s="1">
        <v>0.017638888888888888</v>
      </c>
      <c r="H307">
        <v>33</v>
      </c>
      <c r="I307" t="s">
        <v>16</v>
      </c>
      <c r="J307">
        <v>226</v>
      </c>
      <c r="K307" t="s">
        <v>78</v>
      </c>
      <c r="L307">
        <v>20</v>
      </c>
    </row>
    <row r="308" spans="1:12" ht="12.75">
      <c r="A308">
        <v>306</v>
      </c>
      <c r="B308">
        <v>131</v>
      </c>
      <c r="C308" t="s">
        <v>512</v>
      </c>
      <c r="D308" t="s">
        <v>345</v>
      </c>
      <c r="E308" s="1">
        <v>0.0178125</v>
      </c>
      <c r="F308" s="1">
        <v>0.017731481481481483</v>
      </c>
      <c r="G308" t="s">
        <v>114</v>
      </c>
      <c r="H308">
        <v>24</v>
      </c>
      <c r="I308" t="s">
        <v>72</v>
      </c>
      <c r="J308">
        <v>80</v>
      </c>
      <c r="K308" t="s">
        <v>118</v>
      </c>
      <c r="L308">
        <v>6</v>
      </c>
    </row>
    <row r="309" spans="1:12" ht="12.75">
      <c r="A309">
        <v>307</v>
      </c>
      <c r="B309">
        <v>144</v>
      </c>
      <c r="C309" t="s">
        <v>513</v>
      </c>
      <c r="D309" t="s">
        <v>514</v>
      </c>
      <c r="E309" s="1">
        <v>0.017824074074074076</v>
      </c>
      <c r="F309" s="1">
        <v>0.017731481481481483</v>
      </c>
      <c r="G309" t="s">
        <v>40</v>
      </c>
      <c r="H309">
        <v>35</v>
      </c>
      <c r="I309" t="s">
        <v>72</v>
      </c>
      <c r="J309">
        <v>81</v>
      </c>
      <c r="K309" t="s">
        <v>78</v>
      </c>
      <c r="L309">
        <v>12</v>
      </c>
    </row>
    <row r="310" spans="1:12" ht="12.75">
      <c r="A310">
        <v>308</v>
      </c>
      <c r="B310">
        <v>251</v>
      </c>
      <c r="C310" t="s">
        <v>515</v>
      </c>
      <c r="D310" t="s">
        <v>516</v>
      </c>
      <c r="E310" s="1">
        <v>0.017893518518518517</v>
      </c>
      <c r="F310" s="1">
        <v>0.01775462962962963</v>
      </c>
      <c r="G310" t="s">
        <v>40</v>
      </c>
      <c r="H310">
        <v>36</v>
      </c>
      <c r="I310" t="s">
        <v>72</v>
      </c>
      <c r="J310">
        <v>82</v>
      </c>
      <c r="K310" t="s">
        <v>118</v>
      </c>
      <c r="L310">
        <v>7</v>
      </c>
    </row>
    <row r="311" spans="1:12" ht="12.75">
      <c r="A311">
        <v>309</v>
      </c>
      <c r="B311">
        <v>345</v>
      </c>
      <c r="C311" t="s">
        <v>517</v>
      </c>
      <c r="D311" t="s">
        <v>518</v>
      </c>
      <c r="E311" s="1">
        <v>0.017905092592592594</v>
      </c>
      <c r="F311" s="1">
        <v>0.017719907407407406</v>
      </c>
      <c r="G311" t="s">
        <v>354</v>
      </c>
      <c r="H311">
        <v>12</v>
      </c>
      <c r="I311" t="s">
        <v>72</v>
      </c>
      <c r="J311">
        <v>83</v>
      </c>
      <c r="K311" t="s">
        <v>104</v>
      </c>
      <c r="L311">
        <v>23</v>
      </c>
    </row>
    <row r="312" spans="1:12" ht="12.75">
      <c r="A312">
        <v>310</v>
      </c>
      <c r="B312">
        <v>153</v>
      </c>
      <c r="C312" t="s">
        <v>519</v>
      </c>
      <c r="D312" t="s">
        <v>352</v>
      </c>
      <c r="E312" s="1">
        <v>0.017939814814814815</v>
      </c>
      <c r="F312" s="1">
        <v>0.017708333333333333</v>
      </c>
      <c r="G312" t="s">
        <v>130</v>
      </c>
      <c r="H312">
        <v>18</v>
      </c>
      <c r="I312" t="s">
        <v>72</v>
      </c>
      <c r="J312">
        <v>84</v>
      </c>
      <c r="K312" t="s">
        <v>78</v>
      </c>
      <c r="L312">
        <v>13</v>
      </c>
    </row>
    <row r="313" spans="1:12" ht="12.75">
      <c r="A313">
        <v>311</v>
      </c>
      <c r="B313">
        <v>459</v>
      </c>
      <c r="C313" t="s">
        <v>520</v>
      </c>
      <c r="D313" t="s">
        <v>521</v>
      </c>
      <c r="E313" s="1">
        <v>0.017939814814814815</v>
      </c>
      <c r="F313" s="1">
        <v>0.017719907407407406</v>
      </c>
      <c r="H313">
        <v>34</v>
      </c>
      <c r="I313" t="s">
        <v>16</v>
      </c>
      <c r="J313">
        <v>227</v>
      </c>
      <c r="K313" t="s">
        <v>34</v>
      </c>
      <c r="L313">
        <v>15</v>
      </c>
    </row>
    <row r="314" spans="1:12" ht="12.75">
      <c r="A314">
        <v>312</v>
      </c>
      <c r="B314">
        <v>132</v>
      </c>
      <c r="C314" t="s">
        <v>522</v>
      </c>
      <c r="D314" t="s">
        <v>523</v>
      </c>
      <c r="E314" s="1">
        <v>0.017951388888888888</v>
      </c>
      <c r="F314" s="1">
        <v>0.017719907407407406</v>
      </c>
      <c r="H314">
        <v>35</v>
      </c>
      <c r="I314" t="s">
        <v>16</v>
      </c>
      <c r="J314">
        <v>228</v>
      </c>
      <c r="K314" t="s">
        <v>17</v>
      </c>
      <c r="L314">
        <v>90</v>
      </c>
    </row>
    <row r="315" spans="1:12" ht="12.75">
      <c r="A315">
        <v>313</v>
      </c>
      <c r="B315">
        <v>35</v>
      </c>
      <c r="C315" t="s">
        <v>524</v>
      </c>
      <c r="D315" t="s">
        <v>525</v>
      </c>
      <c r="E315" s="1">
        <v>0.017951388888888888</v>
      </c>
      <c r="F315" s="1">
        <v>0.01775462962962963</v>
      </c>
      <c r="G315" t="s">
        <v>354</v>
      </c>
      <c r="H315">
        <v>13</v>
      </c>
      <c r="I315" t="s">
        <v>72</v>
      </c>
      <c r="J315">
        <v>85</v>
      </c>
      <c r="K315" t="s">
        <v>78</v>
      </c>
      <c r="L315">
        <v>14</v>
      </c>
    </row>
    <row r="316" spans="1:12" ht="12.75">
      <c r="A316">
        <v>314</v>
      </c>
      <c r="B316">
        <v>245</v>
      </c>
      <c r="C316" t="s">
        <v>221</v>
      </c>
      <c r="D316" t="s">
        <v>148</v>
      </c>
      <c r="E316" s="1">
        <v>0.017997685185185186</v>
      </c>
      <c r="F316" s="1">
        <v>0.017800925925925925</v>
      </c>
      <c r="H316">
        <v>36</v>
      </c>
      <c r="I316" t="s">
        <v>16</v>
      </c>
      <c r="J316">
        <v>229</v>
      </c>
      <c r="K316" t="s">
        <v>118</v>
      </c>
      <c r="L316">
        <v>33</v>
      </c>
    </row>
    <row r="317" spans="1:12" ht="12.75">
      <c r="A317">
        <v>315</v>
      </c>
      <c r="B317">
        <v>119</v>
      </c>
      <c r="C317" t="s">
        <v>526</v>
      </c>
      <c r="D317" t="s">
        <v>527</v>
      </c>
      <c r="E317" s="1">
        <v>0.018032407407407407</v>
      </c>
      <c r="F317" s="1">
        <v>0.0178125</v>
      </c>
      <c r="H317">
        <v>37</v>
      </c>
      <c r="I317" t="s">
        <v>72</v>
      </c>
      <c r="J317">
        <v>86</v>
      </c>
      <c r="K317" t="s">
        <v>118</v>
      </c>
      <c r="L317">
        <v>8</v>
      </c>
    </row>
    <row r="318" spans="1:12" ht="12.75">
      <c r="A318">
        <v>316</v>
      </c>
      <c r="B318">
        <v>33</v>
      </c>
      <c r="C318" t="s">
        <v>18</v>
      </c>
      <c r="D318" t="s">
        <v>528</v>
      </c>
      <c r="E318" s="1">
        <v>0.018055555555555557</v>
      </c>
      <c r="F318" s="1">
        <v>0.01783564814814815</v>
      </c>
      <c r="H318">
        <v>38</v>
      </c>
      <c r="I318" t="s">
        <v>16</v>
      </c>
      <c r="J318">
        <v>230</v>
      </c>
      <c r="K318" t="s">
        <v>34</v>
      </c>
      <c r="L318">
        <v>16</v>
      </c>
    </row>
    <row r="319" spans="1:12" ht="12.75">
      <c r="A319">
        <v>317</v>
      </c>
      <c r="B319">
        <v>420</v>
      </c>
      <c r="C319" t="s">
        <v>447</v>
      </c>
      <c r="D319" t="s">
        <v>529</v>
      </c>
      <c r="E319" s="1">
        <v>0.018206018518518517</v>
      </c>
      <c r="F319" s="1">
        <v>0.018078703703703704</v>
      </c>
      <c r="G319" t="s">
        <v>263</v>
      </c>
      <c r="H319">
        <v>9</v>
      </c>
      <c r="I319" t="s">
        <v>72</v>
      </c>
      <c r="J319">
        <v>87</v>
      </c>
      <c r="K319" t="s">
        <v>125</v>
      </c>
      <c r="L319">
        <v>5</v>
      </c>
    </row>
    <row r="320" spans="1:12" ht="12.75">
      <c r="A320">
        <v>318</v>
      </c>
      <c r="B320">
        <v>173</v>
      </c>
      <c r="C320" t="s">
        <v>402</v>
      </c>
      <c r="D320" t="s">
        <v>530</v>
      </c>
      <c r="E320" s="1">
        <v>0.01826388888888889</v>
      </c>
      <c r="F320" s="1">
        <v>0.018020833333333333</v>
      </c>
      <c r="G320" t="s">
        <v>69</v>
      </c>
      <c r="H320">
        <v>26</v>
      </c>
      <c r="I320" t="s">
        <v>16</v>
      </c>
      <c r="J320">
        <v>231</v>
      </c>
      <c r="K320" t="s">
        <v>125</v>
      </c>
      <c r="L320">
        <v>22</v>
      </c>
    </row>
    <row r="321" spans="1:12" ht="12.75">
      <c r="A321">
        <v>319</v>
      </c>
      <c r="B321">
        <v>71</v>
      </c>
      <c r="C321" t="s">
        <v>531</v>
      </c>
      <c r="D321" t="s">
        <v>19</v>
      </c>
      <c r="E321" s="1">
        <v>0.01835648148148148</v>
      </c>
      <c r="F321" s="1">
        <v>0.018206018518518517</v>
      </c>
      <c r="H321">
        <v>39</v>
      </c>
      <c r="I321" t="s">
        <v>72</v>
      </c>
      <c r="J321">
        <v>88</v>
      </c>
      <c r="K321" t="s">
        <v>104</v>
      </c>
      <c r="L321">
        <v>24</v>
      </c>
    </row>
    <row r="322" spans="1:12" ht="12.75">
      <c r="A322">
        <v>320</v>
      </c>
      <c r="B322">
        <v>64</v>
      </c>
      <c r="C322" t="s">
        <v>201</v>
      </c>
      <c r="D322" t="s">
        <v>141</v>
      </c>
      <c r="E322" s="1">
        <v>0.01835648148148148</v>
      </c>
      <c r="F322" s="1">
        <v>0.01818287037037037</v>
      </c>
      <c r="H322">
        <v>40</v>
      </c>
      <c r="I322" t="s">
        <v>16</v>
      </c>
      <c r="J322">
        <v>232</v>
      </c>
      <c r="K322" t="s">
        <v>78</v>
      </c>
      <c r="L322">
        <v>21</v>
      </c>
    </row>
    <row r="323" spans="1:12" ht="12.75">
      <c r="A323">
        <v>321</v>
      </c>
      <c r="B323">
        <v>159</v>
      </c>
      <c r="C323" t="s">
        <v>235</v>
      </c>
      <c r="D323" t="s">
        <v>532</v>
      </c>
      <c r="E323" s="1">
        <v>0.018564814814814815</v>
      </c>
      <c r="F323" s="1">
        <v>0.018368055555555554</v>
      </c>
      <c r="H323">
        <v>41</v>
      </c>
      <c r="I323" t="s">
        <v>72</v>
      </c>
      <c r="J323">
        <v>89</v>
      </c>
      <c r="K323" t="s">
        <v>46</v>
      </c>
      <c r="L323">
        <v>18</v>
      </c>
    </row>
    <row r="324" spans="1:12" ht="12.75">
      <c r="A324">
        <v>322</v>
      </c>
      <c r="B324">
        <v>198</v>
      </c>
      <c r="C324" t="s">
        <v>109</v>
      </c>
      <c r="D324" t="s">
        <v>533</v>
      </c>
      <c r="E324" s="1">
        <v>0.018587962962962962</v>
      </c>
      <c r="F324" s="1">
        <v>0.01835648148148148</v>
      </c>
      <c r="H324">
        <v>42</v>
      </c>
      <c r="I324" t="s">
        <v>16</v>
      </c>
      <c r="J324">
        <v>233</v>
      </c>
      <c r="K324" t="s">
        <v>17</v>
      </c>
      <c r="L324">
        <v>91</v>
      </c>
    </row>
    <row r="325" spans="1:12" ht="12.75">
      <c r="A325">
        <v>323</v>
      </c>
      <c r="B325">
        <v>391</v>
      </c>
      <c r="C325" t="s">
        <v>534</v>
      </c>
      <c r="D325" t="s">
        <v>337</v>
      </c>
      <c r="E325" s="1">
        <v>0.01866898148148148</v>
      </c>
      <c r="F325" s="1">
        <v>0.018483796296296297</v>
      </c>
      <c r="G325" t="s">
        <v>354</v>
      </c>
      <c r="H325">
        <v>14</v>
      </c>
      <c r="I325" t="s">
        <v>72</v>
      </c>
      <c r="J325">
        <v>90</v>
      </c>
      <c r="K325" t="s">
        <v>78</v>
      </c>
      <c r="L325">
        <v>15</v>
      </c>
    </row>
    <row r="326" spans="1:12" ht="12.75">
      <c r="A326">
        <v>324</v>
      </c>
      <c r="B326">
        <v>164</v>
      </c>
      <c r="C326" t="s">
        <v>535</v>
      </c>
      <c r="D326" t="s">
        <v>536</v>
      </c>
      <c r="E326" s="1">
        <v>0.01866898148148148</v>
      </c>
      <c r="F326" s="1">
        <v>0.018460648148148146</v>
      </c>
      <c r="G326" t="s">
        <v>354</v>
      </c>
      <c r="H326">
        <v>15</v>
      </c>
      <c r="I326" t="s">
        <v>72</v>
      </c>
      <c r="J326">
        <v>91</v>
      </c>
      <c r="K326" t="s">
        <v>46</v>
      </c>
      <c r="L326">
        <v>19</v>
      </c>
    </row>
    <row r="327" spans="1:12" ht="12.75">
      <c r="A327">
        <v>325</v>
      </c>
      <c r="B327">
        <v>294</v>
      </c>
      <c r="C327" t="s">
        <v>35</v>
      </c>
      <c r="D327" t="s">
        <v>178</v>
      </c>
      <c r="E327" s="1">
        <v>0.01869212962962963</v>
      </c>
      <c r="F327" s="1">
        <v>0.018483796296296297</v>
      </c>
      <c r="G327" t="s">
        <v>537</v>
      </c>
      <c r="H327">
        <v>1</v>
      </c>
      <c r="I327" t="s">
        <v>16</v>
      </c>
      <c r="J327">
        <v>234</v>
      </c>
      <c r="K327" t="s">
        <v>118</v>
      </c>
      <c r="L327">
        <v>34</v>
      </c>
    </row>
    <row r="328" spans="1:12" ht="12.75">
      <c r="A328">
        <v>326</v>
      </c>
      <c r="B328">
        <v>169</v>
      </c>
      <c r="C328" t="s">
        <v>531</v>
      </c>
      <c r="D328" t="s">
        <v>538</v>
      </c>
      <c r="E328" s="1">
        <v>0.01869212962962963</v>
      </c>
      <c r="F328" s="1">
        <v>0.01851851851851852</v>
      </c>
      <c r="G328" t="s">
        <v>354</v>
      </c>
      <c r="H328">
        <v>16</v>
      </c>
      <c r="I328" t="s">
        <v>72</v>
      </c>
      <c r="J328">
        <v>92</v>
      </c>
      <c r="K328" t="s">
        <v>73</v>
      </c>
      <c r="L328">
        <v>9</v>
      </c>
    </row>
    <row r="329" spans="1:12" ht="12.75">
      <c r="A329">
        <v>327</v>
      </c>
      <c r="B329">
        <v>434</v>
      </c>
      <c r="C329" t="s">
        <v>531</v>
      </c>
      <c r="D329" t="s">
        <v>539</v>
      </c>
      <c r="E329" s="1">
        <v>0.01875</v>
      </c>
      <c r="F329" s="1">
        <v>0.018587962962962962</v>
      </c>
      <c r="G329" t="s">
        <v>540</v>
      </c>
      <c r="H329">
        <v>1</v>
      </c>
      <c r="I329" t="s">
        <v>72</v>
      </c>
      <c r="J329">
        <v>93</v>
      </c>
      <c r="K329" t="s">
        <v>104</v>
      </c>
      <c r="L329">
        <v>25</v>
      </c>
    </row>
    <row r="330" spans="1:12" ht="12.75">
      <c r="A330">
        <v>328</v>
      </c>
      <c r="B330">
        <v>76</v>
      </c>
      <c r="C330" t="s">
        <v>541</v>
      </c>
      <c r="D330" t="s">
        <v>390</v>
      </c>
      <c r="E330" s="1">
        <v>0.018877314814814816</v>
      </c>
      <c r="F330" s="1">
        <v>0.018587962962962962</v>
      </c>
      <c r="G330" t="s">
        <v>37</v>
      </c>
      <c r="H330">
        <v>36</v>
      </c>
      <c r="I330" t="s">
        <v>72</v>
      </c>
      <c r="J330">
        <v>94</v>
      </c>
      <c r="K330" t="s">
        <v>125</v>
      </c>
      <c r="L330">
        <v>6</v>
      </c>
    </row>
    <row r="331" spans="1:12" ht="12.75">
      <c r="A331">
        <v>329</v>
      </c>
      <c r="B331">
        <v>352</v>
      </c>
      <c r="C331" t="s">
        <v>409</v>
      </c>
      <c r="D331" t="s">
        <v>185</v>
      </c>
      <c r="E331" s="1">
        <v>0.018877314814814816</v>
      </c>
      <c r="F331" s="1">
        <v>0.018703703703703705</v>
      </c>
      <c r="G331" t="s">
        <v>354</v>
      </c>
      <c r="H331">
        <v>17</v>
      </c>
      <c r="I331" t="s">
        <v>72</v>
      </c>
      <c r="J331">
        <v>95</v>
      </c>
      <c r="K331" t="s">
        <v>46</v>
      </c>
      <c r="L331">
        <v>20</v>
      </c>
    </row>
    <row r="332" spans="1:12" ht="12.75">
      <c r="A332">
        <v>330</v>
      </c>
      <c r="B332">
        <v>276</v>
      </c>
      <c r="C332" t="s">
        <v>542</v>
      </c>
      <c r="D332" t="s">
        <v>543</v>
      </c>
      <c r="E332" s="1">
        <v>0.018912037037037036</v>
      </c>
      <c r="F332" s="1">
        <v>0.018703703703703705</v>
      </c>
      <c r="G332" t="s">
        <v>354</v>
      </c>
      <c r="H332">
        <v>18</v>
      </c>
      <c r="I332" t="s">
        <v>72</v>
      </c>
      <c r="J332">
        <v>96</v>
      </c>
      <c r="K332" t="s">
        <v>73</v>
      </c>
      <c r="L332">
        <v>10</v>
      </c>
    </row>
    <row r="333" spans="1:12" ht="12.75">
      <c r="A333">
        <v>331</v>
      </c>
      <c r="B333">
        <v>414</v>
      </c>
      <c r="C333" t="s">
        <v>544</v>
      </c>
      <c r="D333" t="s">
        <v>164</v>
      </c>
      <c r="E333" s="1">
        <v>0.018912037037037036</v>
      </c>
      <c r="F333" s="1">
        <v>0.018784722222222223</v>
      </c>
      <c r="G333" t="s">
        <v>69</v>
      </c>
      <c r="H333">
        <v>27</v>
      </c>
      <c r="I333" t="s">
        <v>16</v>
      </c>
      <c r="J333">
        <v>235</v>
      </c>
      <c r="K333" t="s">
        <v>118</v>
      </c>
      <c r="L333">
        <v>35</v>
      </c>
    </row>
    <row r="334" spans="1:12" ht="12.75">
      <c r="A334">
        <v>332</v>
      </c>
      <c r="B334">
        <v>156</v>
      </c>
      <c r="C334" t="s">
        <v>440</v>
      </c>
      <c r="D334" t="s">
        <v>545</v>
      </c>
      <c r="E334" s="1">
        <v>0.018935185185185183</v>
      </c>
      <c r="F334" s="1">
        <v>0.018761574074074073</v>
      </c>
      <c r="G334" t="s">
        <v>354</v>
      </c>
      <c r="H334">
        <v>19</v>
      </c>
      <c r="I334" t="s">
        <v>72</v>
      </c>
      <c r="J334">
        <v>97</v>
      </c>
      <c r="K334" t="s">
        <v>118</v>
      </c>
      <c r="L334">
        <v>9</v>
      </c>
    </row>
    <row r="335" spans="1:12" ht="12.75">
      <c r="A335">
        <v>333</v>
      </c>
      <c r="B335">
        <v>340</v>
      </c>
      <c r="C335" t="s">
        <v>546</v>
      </c>
      <c r="D335" t="s">
        <v>547</v>
      </c>
      <c r="E335" s="1">
        <v>0.018969907407407408</v>
      </c>
      <c r="F335" s="1">
        <v>0.018877314814814816</v>
      </c>
      <c r="G335" t="s">
        <v>40</v>
      </c>
      <c r="H335">
        <v>37</v>
      </c>
      <c r="I335" t="s">
        <v>16</v>
      </c>
      <c r="J335">
        <v>236</v>
      </c>
      <c r="K335" t="s">
        <v>300</v>
      </c>
      <c r="L335">
        <v>6</v>
      </c>
    </row>
    <row r="336" spans="1:12" ht="12.75">
      <c r="A336">
        <v>334</v>
      </c>
      <c r="B336">
        <v>323</v>
      </c>
      <c r="C336" t="s">
        <v>144</v>
      </c>
      <c r="D336" t="s">
        <v>548</v>
      </c>
      <c r="E336" s="1">
        <v>0.018993055555555558</v>
      </c>
      <c r="F336" s="1">
        <v>0.018784722222222223</v>
      </c>
      <c r="G336" t="s">
        <v>354</v>
      </c>
      <c r="H336">
        <v>20</v>
      </c>
      <c r="I336" t="s">
        <v>16</v>
      </c>
      <c r="J336">
        <v>237</v>
      </c>
      <c r="K336" t="s">
        <v>17</v>
      </c>
      <c r="L336">
        <v>92</v>
      </c>
    </row>
    <row r="337" spans="1:12" ht="12.75">
      <c r="A337">
        <v>335</v>
      </c>
      <c r="B337">
        <v>16</v>
      </c>
      <c r="C337" t="s">
        <v>549</v>
      </c>
      <c r="D337" t="s">
        <v>550</v>
      </c>
      <c r="E337" s="1">
        <v>0.019085648148148147</v>
      </c>
      <c r="F337" s="1">
        <v>0.01892361111111111</v>
      </c>
      <c r="H337">
        <v>43</v>
      </c>
      <c r="I337" t="s">
        <v>72</v>
      </c>
      <c r="J337">
        <v>98</v>
      </c>
      <c r="K337" t="s">
        <v>118</v>
      </c>
      <c r="L337">
        <v>10</v>
      </c>
    </row>
    <row r="338" spans="1:12" ht="12.75">
      <c r="A338">
        <v>336</v>
      </c>
      <c r="B338">
        <v>402</v>
      </c>
      <c r="C338" t="s">
        <v>551</v>
      </c>
      <c r="D338" t="s">
        <v>552</v>
      </c>
      <c r="E338" s="1">
        <v>0.01909722222222222</v>
      </c>
      <c r="F338" s="1">
        <v>0.018877314814814816</v>
      </c>
      <c r="G338" t="s">
        <v>354</v>
      </c>
      <c r="H338">
        <v>21</v>
      </c>
      <c r="I338" t="s">
        <v>72</v>
      </c>
      <c r="J338">
        <v>99</v>
      </c>
      <c r="K338" t="s">
        <v>78</v>
      </c>
      <c r="L338">
        <v>16</v>
      </c>
    </row>
    <row r="339" spans="1:12" ht="12.75">
      <c r="A339">
        <v>337</v>
      </c>
      <c r="B339">
        <v>25</v>
      </c>
      <c r="C339" t="s">
        <v>301</v>
      </c>
      <c r="D339" t="s">
        <v>553</v>
      </c>
      <c r="E339" s="1">
        <v>0.019108796296296294</v>
      </c>
      <c r="F339" s="1">
        <v>0.018912037037037036</v>
      </c>
      <c r="G339" t="s">
        <v>554</v>
      </c>
      <c r="H339">
        <v>1</v>
      </c>
      <c r="I339" t="s">
        <v>72</v>
      </c>
      <c r="J339">
        <v>100</v>
      </c>
      <c r="K339" t="s">
        <v>73</v>
      </c>
      <c r="L339">
        <v>11</v>
      </c>
    </row>
    <row r="340" spans="1:12" ht="12.75">
      <c r="A340">
        <v>338</v>
      </c>
      <c r="B340">
        <v>319</v>
      </c>
      <c r="C340" t="s">
        <v>555</v>
      </c>
      <c r="D340" t="s">
        <v>375</v>
      </c>
      <c r="E340" s="1">
        <v>0.019212962962962963</v>
      </c>
      <c r="F340" s="1">
        <v>0.01898148148148148</v>
      </c>
      <c r="H340">
        <v>44</v>
      </c>
      <c r="I340" t="s">
        <v>72</v>
      </c>
      <c r="J340">
        <v>101</v>
      </c>
      <c r="K340" t="s">
        <v>118</v>
      </c>
      <c r="L340">
        <v>11</v>
      </c>
    </row>
    <row r="341" spans="1:12" ht="12.75">
      <c r="A341">
        <v>339</v>
      </c>
      <c r="B341">
        <v>398</v>
      </c>
      <c r="C341" t="s">
        <v>519</v>
      </c>
      <c r="D341" t="s">
        <v>556</v>
      </c>
      <c r="E341" s="1">
        <v>0.01923611111111111</v>
      </c>
      <c r="F341" s="1">
        <v>0.019016203703703705</v>
      </c>
      <c r="G341" t="s">
        <v>354</v>
      </c>
      <c r="H341">
        <v>22</v>
      </c>
      <c r="I341" t="s">
        <v>72</v>
      </c>
      <c r="J341">
        <v>102</v>
      </c>
      <c r="K341" t="s">
        <v>104</v>
      </c>
      <c r="L341">
        <v>26</v>
      </c>
    </row>
    <row r="342" spans="1:12" ht="12.75">
      <c r="A342">
        <v>340</v>
      </c>
      <c r="B342">
        <v>101</v>
      </c>
      <c r="C342" t="s">
        <v>557</v>
      </c>
      <c r="D342" t="s">
        <v>497</v>
      </c>
      <c r="E342" s="1">
        <v>0.019282407407407408</v>
      </c>
      <c r="F342" s="1">
        <v>0.019050925925925926</v>
      </c>
      <c r="G342" t="s">
        <v>130</v>
      </c>
      <c r="H342">
        <v>19</v>
      </c>
      <c r="I342" t="s">
        <v>72</v>
      </c>
      <c r="J342">
        <v>103</v>
      </c>
      <c r="K342" t="s">
        <v>118</v>
      </c>
      <c r="L342">
        <v>12</v>
      </c>
    </row>
    <row r="343" spans="1:12" ht="12.75">
      <c r="A343">
        <v>341</v>
      </c>
      <c r="B343">
        <v>93</v>
      </c>
      <c r="C343" t="s">
        <v>192</v>
      </c>
      <c r="D343" t="s">
        <v>558</v>
      </c>
      <c r="E343" s="1">
        <v>0.019305555555555555</v>
      </c>
      <c r="F343" s="1">
        <v>0.01900462962962963</v>
      </c>
      <c r="G343" t="s">
        <v>69</v>
      </c>
      <c r="H343">
        <v>28</v>
      </c>
      <c r="I343" t="s">
        <v>16</v>
      </c>
      <c r="J343">
        <v>238</v>
      </c>
      <c r="K343" t="s">
        <v>125</v>
      </c>
      <c r="L343">
        <v>23</v>
      </c>
    </row>
    <row r="344" spans="1:12" ht="12.75">
      <c r="A344">
        <v>342</v>
      </c>
      <c r="B344">
        <v>394</v>
      </c>
      <c r="C344" t="s">
        <v>559</v>
      </c>
      <c r="D344" t="s">
        <v>560</v>
      </c>
      <c r="E344" s="1">
        <v>0.019386574074074073</v>
      </c>
      <c r="F344" s="1">
        <v>0.01925925925925926</v>
      </c>
      <c r="G344" t="s">
        <v>69</v>
      </c>
      <c r="H344">
        <v>29</v>
      </c>
      <c r="I344" t="s">
        <v>72</v>
      </c>
      <c r="J344">
        <v>104</v>
      </c>
      <c r="K344" t="s">
        <v>300</v>
      </c>
      <c r="L344">
        <v>1</v>
      </c>
    </row>
    <row r="345" spans="1:12" ht="12.75">
      <c r="A345">
        <v>343</v>
      </c>
      <c r="B345">
        <v>218</v>
      </c>
      <c r="C345" t="s">
        <v>561</v>
      </c>
      <c r="D345" t="s">
        <v>461</v>
      </c>
      <c r="E345" s="1">
        <v>0.019398148148148147</v>
      </c>
      <c r="F345" s="1">
        <v>0.019224537037037037</v>
      </c>
      <c r="G345" t="s">
        <v>354</v>
      </c>
      <c r="H345">
        <v>23</v>
      </c>
      <c r="I345" t="s">
        <v>72</v>
      </c>
      <c r="J345">
        <v>105</v>
      </c>
      <c r="K345" t="s">
        <v>125</v>
      </c>
      <c r="L345">
        <v>7</v>
      </c>
    </row>
    <row r="346" spans="1:12" ht="12.75">
      <c r="A346">
        <v>344</v>
      </c>
      <c r="B346">
        <v>51</v>
      </c>
      <c r="C346" t="s">
        <v>562</v>
      </c>
      <c r="D346" t="s">
        <v>563</v>
      </c>
      <c r="E346" s="1">
        <v>0.019768518518518515</v>
      </c>
      <c r="F346" s="1">
        <v>0.019641203703703706</v>
      </c>
      <c r="G346" t="s">
        <v>40</v>
      </c>
      <c r="H346">
        <v>38</v>
      </c>
      <c r="I346" t="s">
        <v>72</v>
      </c>
      <c r="J346">
        <v>106</v>
      </c>
      <c r="K346" t="s">
        <v>78</v>
      </c>
      <c r="L346">
        <v>17</v>
      </c>
    </row>
    <row r="347" spans="1:12" ht="12.75">
      <c r="A347">
        <v>345</v>
      </c>
      <c r="B347">
        <v>75</v>
      </c>
      <c r="C347" t="s">
        <v>564</v>
      </c>
      <c r="D347" t="s">
        <v>565</v>
      </c>
      <c r="E347" s="1">
        <v>0.01982638888888889</v>
      </c>
      <c r="F347" s="1">
        <v>0.019618055555555555</v>
      </c>
      <c r="H347">
        <v>45</v>
      </c>
      <c r="I347" t="s">
        <v>16</v>
      </c>
      <c r="J347">
        <v>239</v>
      </c>
      <c r="K347" t="s">
        <v>495</v>
      </c>
      <c r="L347">
        <v>3</v>
      </c>
    </row>
    <row r="348" spans="1:12" ht="12.75">
      <c r="A348">
        <v>346</v>
      </c>
      <c r="B348">
        <v>311</v>
      </c>
      <c r="C348" t="s">
        <v>239</v>
      </c>
      <c r="D348" t="s">
        <v>193</v>
      </c>
      <c r="E348" s="1">
        <v>0.019837962962962963</v>
      </c>
      <c r="F348" s="1">
        <v>0.019664351851851853</v>
      </c>
      <c r="H348">
        <v>46</v>
      </c>
      <c r="I348" t="s">
        <v>72</v>
      </c>
      <c r="J348">
        <v>107</v>
      </c>
      <c r="K348" t="s">
        <v>34</v>
      </c>
      <c r="L348">
        <v>12</v>
      </c>
    </row>
    <row r="349" spans="1:12" ht="12.75">
      <c r="A349">
        <v>347</v>
      </c>
      <c r="B349">
        <v>137</v>
      </c>
      <c r="C349" t="s">
        <v>566</v>
      </c>
      <c r="D349" t="s">
        <v>567</v>
      </c>
      <c r="E349" s="1">
        <v>0.019884259259259258</v>
      </c>
      <c r="F349" s="1">
        <v>0.019699074074074074</v>
      </c>
      <c r="G349" t="s">
        <v>354</v>
      </c>
      <c r="H349">
        <v>24</v>
      </c>
      <c r="I349" t="s">
        <v>72</v>
      </c>
      <c r="J349">
        <v>108</v>
      </c>
      <c r="K349" t="s">
        <v>73</v>
      </c>
      <c r="L349">
        <v>12</v>
      </c>
    </row>
    <row r="350" spans="1:12" ht="12.75">
      <c r="A350">
        <v>348</v>
      </c>
      <c r="B350">
        <v>88</v>
      </c>
      <c r="C350" t="s">
        <v>253</v>
      </c>
      <c r="D350" t="s">
        <v>568</v>
      </c>
      <c r="E350" s="1">
        <v>0.01994212962962963</v>
      </c>
      <c r="F350" s="1">
        <v>0.01972222222222222</v>
      </c>
      <c r="G350" t="s">
        <v>354</v>
      </c>
      <c r="H350">
        <v>25</v>
      </c>
      <c r="I350" t="s">
        <v>16</v>
      </c>
      <c r="J350">
        <v>240</v>
      </c>
      <c r="K350" t="s">
        <v>17</v>
      </c>
      <c r="L350">
        <v>93</v>
      </c>
    </row>
    <row r="351" spans="1:12" ht="12.75">
      <c r="A351">
        <v>349</v>
      </c>
      <c r="B351">
        <v>445</v>
      </c>
      <c r="C351" t="s">
        <v>569</v>
      </c>
      <c r="D351" t="s">
        <v>353</v>
      </c>
      <c r="E351" s="1">
        <v>0.019976851851851853</v>
      </c>
      <c r="F351" s="1">
        <v>0.01980324074074074</v>
      </c>
      <c r="G351" t="s">
        <v>354</v>
      </c>
      <c r="H351">
        <v>26</v>
      </c>
      <c r="I351" t="s">
        <v>72</v>
      </c>
      <c r="J351">
        <v>109</v>
      </c>
      <c r="K351" t="s">
        <v>78</v>
      </c>
      <c r="L351">
        <v>18</v>
      </c>
    </row>
    <row r="352" spans="1:12" ht="12.75">
      <c r="A352">
        <v>350</v>
      </c>
      <c r="B352">
        <v>227</v>
      </c>
      <c r="C352" t="s">
        <v>570</v>
      </c>
      <c r="D352" t="s">
        <v>170</v>
      </c>
      <c r="E352" s="1">
        <v>0.019976851851851853</v>
      </c>
      <c r="F352" s="1">
        <v>0.019814814814814816</v>
      </c>
      <c r="G352" t="s">
        <v>354</v>
      </c>
      <c r="H352">
        <v>27</v>
      </c>
      <c r="I352" t="s">
        <v>72</v>
      </c>
      <c r="J352">
        <v>110</v>
      </c>
      <c r="K352" t="s">
        <v>46</v>
      </c>
      <c r="L352">
        <v>21</v>
      </c>
    </row>
    <row r="353" spans="1:12" ht="12.75">
      <c r="A353">
        <v>351</v>
      </c>
      <c r="B353">
        <v>105</v>
      </c>
      <c r="C353" t="s">
        <v>76</v>
      </c>
      <c r="D353" t="s">
        <v>571</v>
      </c>
      <c r="E353" s="1">
        <v>0.020023148148148148</v>
      </c>
      <c r="F353" s="1">
        <v>0.019814814814814816</v>
      </c>
      <c r="G353" t="s">
        <v>354</v>
      </c>
      <c r="H353">
        <v>28</v>
      </c>
      <c r="I353" t="s">
        <v>16</v>
      </c>
      <c r="J353">
        <v>241</v>
      </c>
      <c r="K353" t="s">
        <v>78</v>
      </c>
      <c r="L353">
        <v>22</v>
      </c>
    </row>
    <row r="354" spans="1:12" ht="12.75">
      <c r="A354">
        <v>352</v>
      </c>
      <c r="B354">
        <v>460</v>
      </c>
      <c r="C354" t="s">
        <v>102</v>
      </c>
      <c r="D354" t="s">
        <v>572</v>
      </c>
      <c r="E354" s="1">
        <v>0.02003472222222222</v>
      </c>
      <c r="F354" s="1">
        <v>0.01986111111111111</v>
      </c>
      <c r="G354" t="s">
        <v>354</v>
      </c>
      <c r="H354">
        <v>29</v>
      </c>
      <c r="I354" t="s">
        <v>72</v>
      </c>
      <c r="J354">
        <v>111</v>
      </c>
      <c r="K354" t="s">
        <v>104</v>
      </c>
      <c r="L354">
        <v>27</v>
      </c>
    </row>
    <row r="355" spans="1:12" ht="12.75">
      <c r="A355">
        <v>353</v>
      </c>
      <c r="B355">
        <v>422</v>
      </c>
      <c r="C355" t="s">
        <v>179</v>
      </c>
      <c r="D355" t="s">
        <v>573</v>
      </c>
      <c r="E355" s="1">
        <v>0.020243055555555552</v>
      </c>
      <c r="F355" s="1">
        <v>0.020092592592592592</v>
      </c>
      <c r="H355">
        <v>47</v>
      </c>
      <c r="I355" t="s">
        <v>16</v>
      </c>
      <c r="J355">
        <v>242</v>
      </c>
      <c r="K355" t="s">
        <v>17</v>
      </c>
      <c r="L355">
        <v>94</v>
      </c>
    </row>
    <row r="356" spans="1:12" ht="12.75">
      <c r="A356">
        <v>354</v>
      </c>
      <c r="B356">
        <v>458</v>
      </c>
      <c r="C356" t="s">
        <v>574</v>
      </c>
      <c r="D356" t="s">
        <v>575</v>
      </c>
      <c r="E356" s="1">
        <v>0.020625</v>
      </c>
      <c r="F356" s="1">
        <v>0.02037037037037037</v>
      </c>
      <c r="G356" t="s">
        <v>354</v>
      </c>
      <c r="H356">
        <v>30</v>
      </c>
      <c r="I356" t="s">
        <v>72</v>
      </c>
      <c r="J356">
        <v>112</v>
      </c>
      <c r="K356" t="s">
        <v>46</v>
      </c>
      <c r="L356">
        <v>22</v>
      </c>
    </row>
    <row r="357" spans="1:12" ht="12.75">
      <c r="A357">
        <v>355</v>
      </c>
      <c r="B357">
        <v>407</v>
      </c>
      <c r="C357" t="s">
        <v>194</v>
      </c>
      <c r="D357" t="s">
        <v>576</v>
      </c>
      <c r="E357" s="1">
        <v>0.020648148148148148</v>
      </c>
      <c r="F357" s="1">
        <v>0.020416666666666666</v>
      </c>
      <c r="G357" t="s">
        <v>577</v>
      </c>
      <c r="H357">
        <v>1</v>
      </c>
      <c r="I357" t="s">
        <v>72</v>
      </c>
      <c r="J357">
        <v>113</v>
      </c>
      <c r="K357" t="s">
        <v>78</v>
      </c>
      <c r="L357">
        <v>19</v>
      </c>
    </row>
    <row r="358" spans="1:12" ht="12.75">
      <c r="A358">
        <v>356</v>
      </c>
      <c r="B358">
        <v>3</v>
      </c>
      <c r="C358" t="s">
        <v>41</v>
      </c>
      <c r="D358" t="s">
        <v>578</v>
      </c>
      <c r="E358" s="1">
        <v>0.02065972222222222</v>
      </c>
      <c r="F358" s="1">
        <v>0.020474537037037038</v>
      </c>
      <c r="G358" t="s">
        <v>354</v>
      </c>
      <c r="H358">
        <v>31</v>
      </c>
      <c r="I358" t="s">
        <v>16</v>
      </c>
      <c r="J358">
        <v>243</v>
      </c>
      <c r="K358" t="s">
        <v>46</v>
      </c>
      <c r="L358">
        <v>34</v>
      </c>
    </row>
    <row r="359" spans="1:12" ht="12.75">
      <c r="A359">
        <v>357</v>
      </c>
      <c r="B359">
        <v>367</v>
      </c>
      <c r="C359" t="s">
        <v>476</v>
      </c>
      <c r="D359" t="s">
        <v>369</v>
      </c>
      <c r="E359" s="1">
        <v>0.02071759259259259</v>
      </c>
      <c r="F359" s="1">
        <v>0.020555555555555556</v>
      </c>
      <c r="G359" t="s">
        <v>114</v>
      </c>
      <c r="H359">
        <v>25</v>
      </c>
      <c r="I359" t="s">
        <v>72</v>
      </c>
      <c r="J359">
        <v>114</v>
      </c>
      <c r="K359" t="s">
        <v>189</v>
      </c>
      <c r="L359">
        <v>2</v>
      </c>
    </row>
    <row r="360" spans="1:12" ht="12.75">
      <c r="A360">
        <v>358</v>
      </c>
      <c r="B360">
        <v>395</v>
      </c>
      <c r="C360" t="s">
        <v>391</v>
      </c>
      <c r="D360" t="s">
        <v>579</v>
      </c>
      <c r="E360" s="1">
        <v>0.020752314814814814</v>
      </c>
      <c r="F360" s="1">
        <v>0.02050925925925926</v>
      </c>
      <c r="G360" t="s">
        <v>130</v>
      </c>
      <c r="H360">
        <v>20</v>
      </c>
      <c r="I360" t="s">
        <v>72</v>
      </c>
      <c r="J360">
        <v>115</v>
      </c>
      <c r="K360" t="s">
        <v>78</v>
      </c>
      <c r="L360">
        <v>20</v>
      </c>
    </row>
    <row r="361" spans="1:12" ht="12.75">
      <c r="A361">
        <v>359</v>
      </c>
      <c r="B361">
        <v>19</v>
      </c>
      <c r="C361" t="s">
        <v>580</v>
      </c>
      <c r="D361" t="s">
        <v>27</v>
      </c>
      <c r="E361" s="1">
        <v>0.020868055555555556</v>
      </c>
      <c r="F361" s="1">
        <v>0.020648148148148148</v>
      </c>
      <c r="G361" t="s">
        <v>130</v>
      </c>
      <c r="H361">
        <v>21</v>
      </c>
      <c r="I361" t="s">
        <v>72</v>
      </c>
      <c r="J361">
        <v>116</v>
      </c>
      <c r="K361" t="s">
        <v>104</v>
      </c>
      <c r="L361">
        <v>28</v>
      </c>
    </row>
    <row r="362" spans="1:12" ht="12.75">
      <c r="A362">
        <v>360</v>
      </c>
      <c r="B362">
        <v>412</v>
      </c>
      <c r="C362" t="s">
        <v>368</v>
      </c>
      <c r="D362" t="s">
        <v>581</v>
      </c>
      <c r="E362" s="1">
        <v>0.020868055555555556</v>
      </c>
      <c r="F362" s="1">
        <v>0.020648148148148148</v>
      </c>
      <c r="G362" t="s">
        <v>130</v>
      </c>
      <c r="H362">
        <v>22</v>
      </c>
      <c r="I362" t="s">
        <v>72</v>
      </c>
      <c r="J362">
        <v>117</v>
      </c>
      <c r="K362" t="s">
        <v>46</v>
      </c>
      <c r="L362">
        <v>23</v>
      </c>
    </row>
    <row r="363" spans="1:12" ht="12.75">
      <c r="A363">
        <v>361</v>
      </c>
      <c r="B363">
        <v>184</v>
      </c>
      <c r="C363" t="s">
        <v>144</v>
      </c>
      <c r="D363" t="s">
        <v>582</v>
      </c>
      <c r="E363" s="1">
        <v>0.021180555555555553</v>
      </c>
      <c r="F363" s="1">
        <v>0.020972222222222222</v>
      </c>
      <c r="H363">
        <v>48</v>
      </c>
      <c r="I363" t="s">
        <v>16</v>
      </c>
      <c r="J363">
        <v>244</v>
      </c>
      <c r="K363" t="s">
        <v>17</v>
      </c>
      <c r="L363">
        <v>95</v>
      </c>
    </row>
    <row r="364" spans="1:12" ht="12.75">
      <c r="A364">
        <v>362</v>
      </c>
      <c r="B364">
        <v>128</v>
      </c>
      <c r="C364" t="s">
        <v>356</v>
      </c>
      <c r="D364" t="s">
        <v>583</v>
      </c>
      <c r="E364" s="1">
        <v>0.021261574074074075</v>
      </c>
      <c r="F364" s="1">
        <v>0.02111111111111111</v>
      </c>
      <c r="G364" t="s">
        <v>40</v>
      </c>
      <c r="H364">
        <v>39</v>
      </c>
      <c r="I364" t="s">
        <v>16</v>
      </c>
      <c r="J364">
        <v>245</v>
      </c>
      <c r="K364" t="s">
        <v>495</v>
      </c>
      <c r="L364">
        <v>4</v>
      </c>
    </row>
    <row r="365" spans="1:12" ht="12.75">
      <c r="A365">
        <v>363</v>
      </c>
      <c r="B365">
        <v>236</v>
      </c>
      <c r="C365" t="s">
        <v>584</v>
      </c>
      <c r="D365" t="s">
        <v>585</v>
      </c>
      <c r="E365" s="1">
        <v>0.021388888888888888</v>
      </c>
      <c r="F365" s="1">
        <v>0.021226851851851854</v>
      </c>
      <c r="G365" t="s">
        <v>122</v>
      </c>
      <c r="H365">
        <v>17</v>
      </c>
      <c r="I365" t="s">
        <v>72</v>
      </c>
      <c r="J365">
        <v>118</v>
      </c>
      <c r="K365" t="s">
        <v>189</v>
      </c>
      <c r="L365">
        <v>3</v>
      </c>
    </row>
    <row r="366" spans="1:12" ht="12.75">
      <c r="A366">
        <v>364</v>
      </c>
      <c r="B366">
        <v>226</v>
      </c>
      <c r="C366" t="s">
        <v>102</v>
      </c>
      <c r="D366" t="s">
        <v>461</v>
      </c>
      <c r="E366" s="1">
        <v>0.021388888888888888</v>
      </c>
      <c r="F366" s="1">
        <v>0.021145833333333332</v>
      </c>
      <c r="G366" t="s">
        <v>354</v>
      </c>
      <c r="H366">
        <v>32</v>
      </c>
      <c r="I366" t="s">
        <v>72</v>
      </c>
      <c r="J366">
        <v>119</v>
      </c>
      <c r="K366" t="s">
        <v>46</v>
      </c>
      <c r="L366">
        <v>24</v>
      </c>
    </row>
    <row r="367" spans="1:12" ht="12.75">
      <c r="A367">
        <v>365</v>
      </c>
      <c r="B367">
        <v>185</v>
      </c>
      <c r="C367" t="s">
        <v>408</v>
      </c>
      <c r="D367" t="s">
        <v>586</v>
      </c>
      <c r="E367" s="1">
        <v>0.021435185185185186</v>
      </c>
      <c r="F367" s="1">
        <v>0.021284722222222222</v>
      </c>
      <c r="G367" t="s">
        <v>354</v>
      </c>
      <c r="H367">
        <v>33</v>
      </c>
      <c r="I367" t="s">
        <v>72</v>
      </c>
      <c r="J367">
        <v>120</v>
      </c>
      <c r="K367" t="s">
        <v>104</v>
      </c>
      <c r="L367">
        <v>29</v>
      </c>
    </row>
    <row r="368" spans="1:12" ht="12.75">
      <c r="A368">
        <v>366</v>
      </c>
      <c r="B368">
        <v>22</v>
      </c>
      <c r="C368" t="s">
        <v>587</v>
      </c>
      <c r="D368" t="s">
        <v>588</v>
      </c>
      <c r="E368" s="1">
        <v>0.021435185185185186</v>
      </c>
      <c r="F368" s="1">
        <v>0.021180555555555553</v>
      </c>
      <c r="G368" t="s">
        <v>354</v>
      </c>
      <c r="H368">
        <v>34</v>
      </c>
      <c r="I368" t="s">
        <v>72</v>
      </c>
      <c r="J368">
        <v>121</v>
      </c>
      <c r="K368" t="s">
        <v>125</v>
      </c>
      <c r="L368">
        <v>8</v>
      </c>
    </row>
    <row r="369" spans="1:12" ht="12.75">
      <c r="A369">
        <v>367</v>
      </c>
      <c r="B369">
        <v>284</v>
      </c>
      <c r="C369" t="s">
        <v>176</v>
      </c>
      <c r="D369" t="s">
        <v>589</v>
      </c>
      <c r="E369" s="1">
        <v>0.021458333333333333</v>
      </c>
      <c r="F369" s="1">
        <v>0.0212962962962963</v>
      </c>
      <c r="G369" t="s">
        <v>354</v>
      </c>
      <c r="H369">
        <v>35</v>
      </c>
      <c r="I369" t="s">
        <v>72</v>
      </c>
      <c r="J369">
        <v>122</v>
      </c>
      <c r="K369" t="s">
        <v>104</v>
      </c>
      <c r="L369">
        <v>30</v>
      </c>
    </row>
    <row r="370" spans="1:12" ht="12.75">
      <c r="A370">
        <v>368</v>
      </c>
      <c r="B370">
        <v>467</v>
      </c>
      <c r="C370" t="s">
        <v>590</v>
      </c>
      <c r="D370" t="s">
        <v>591</v>
      </c>
      <c r="E370" s="1">
        <v>0.02152777777777778</v>
      </c>
      <c r="F370" s="1">
        <v>0.021284722222222222</v>
      </c>
      <c r="G370" t="s">
        <v>354</v>
      </c>
      <c r="H370">
        <v>36</v>
      </c>
      <c r="I370" t="s">
        <v>72</v>
      </c>
      <c r="J370">
        <v>123</v>
      </c>
      <c r="K370" t="s">
        <v>104</v>
      </c>
      <c r="L370">
        <v>31</v>
      </c>
    </row>
    <row r="371" spans="1:12" ht="12.75">
      <c r="A371">
        <v>369</v>
      </c>
      <c r="B371">
        <v>280</v>
      </c>
      <c r="C371" t="s">
        <v>102</v>
      </c>
      <c r="D371" t="s">
        <v>592</v>
      </c>
      <c r="E371" s="1">
        <v>0.02164351851851852</v>
      </c>
      <c r="F371" s="1">
        <v>0.02144675925925926</v>
      </c>
      <c r="G371" t="s">
        <v>354</v>
      </c>
      <c r="H371">
        <v>37</v>
      </c>
      <c r="I371" t="s">
        <v>72</v>
      </c>
      <c r="J371">
        <v>124</v>
      </c>
      <c r="K371" t="s">
        <v>73</v>
      </c>
      <c r="L371">
        <v>13</v>
      </c>
    </row>
    <row r="372" spans="1:12" ht="12.75">
      <c r="A372">
        <v>370</v>
      </c>
      <c r="B372">
        <v>230</v>
      </c>
      <c r="C372" t="s">
        <v>593</v>
      </c>
      <c r="D372" t="s">
        <v>594</v>
      </c>
      <c r="E372" s="1">
        <v>0.021886574074074072</v>
      </c>
      <c r="F372" s="1">
        <v>0.02172453703703704</v>
      </c>
      <c r="G372" t="s">
        <v>354</v>
      </c>
      <c r="H372">
        <v>38</v>
      </c>
      <c r="I372" t="s">
        <v>72</v>
      </c>
      <c r="J372">
        <v>125</v>
      </c>
      <c r="K372" t="s">
        <v>46</v>
      </c>
      <c r="L372">
        <v>25</v>
      </c>
    </row>
    <row r="373" spans="1:12" ht="12.75">
      <c r="A373">
        <v>371</v>
      </c>
      <c r="B373">
        <v>419</v>
      </c>
      <c r="C373" t="s">
        <v>526</v>
      </c>
      <c r="D373" t="s">
        <v>595</v>
      </c>
      <c r="E373" s="1">
        <v>0.02189814814814815</v>
      </c>
      <c r="F373" s="1">
        <v>0.021747685185185186</v>
      </c>
      <c r="G373" t="s">
        <v>122</v>
      </c>
      <c r="H373">
        <v>18</v>
      </c>
      <c r="I373" t="s">
        <v>72</v>
      </c>
      <c r="J373">
        <v>126</v>
      </c>
      <c r="K373" t="s">
        <v>125</v>
      </c>
      <c r="L373">
        <v>9</v>
      </c>
    </row>
    <row r="374" spans="1:12" ht="12.75">
      <c r="A374">
        <v>372</v>
      </c>
      <c r="B374">
        <v>171</v>
      </c>
      <c r="C374" t="s">
        <v>596</v>
      </c>
      <c r="D374" t="s">
        <v>597</v>
      </c>
      <c r="E374" s="1">
        <v>0.02193287037037037</v>
      </c>
      <c r="F374" s="1">
        <v>0.021770833333333336</v>
      </c>
      <c r="G374" t="s">
        <v>354</v>
      </c>
      <c r="H374">
        <v>39</v>
      </c>
      <c r="I374" t="s">
        <v>72</v>
      </c>
      <c r="J374">
        <v>127</v>
      </c>
      <c r="K374" t="s">
        <v>78</v>
      </c>
      <c r="L374">
        <v>21</v>
      </c>
    </row>
    <row r="375" spans="1:12" ht="12.75">
      <c r="A375">
        <v>373</v>
      </c>
      <c r="B375">
        <v>271</v>
      </c>
      <c r="C375" t="s">
        <v>598</v>
      </c>
      <c r="D375" t="s">
        <v>599</v>
      </c>
      <c r="E375" s="1">
        <v>0.022337962962962962</v>
      </c>
      <c r="F375" s="1">
        <v>0.022083333333333333</v>
      </c>
      <c r="H375">
        <v>49</v>
      </c>
      <c r="I375" t="s">
        <v>72</v>
      </c>
      <c r="J375">
        <v>128</v>
      </c>
      <c r="K375" t="s">
        <v>104</v>
      </c>
      <c r="L375">
        <v>32</v>
      </c>
    </row>
    <row r="376" spans="1:12" ht="12.75">
      <c r="A376">
        <v>374</v>
      </c>
      <c r="B376">
        <v>58</v>
      </c>
      <c r="C376" t="s">
        <v>600</v>
      </c>
      <c r="D376" t="s">
        <v>601</v>
      </c>
      <c r="E376" s="1">
        <v>0.02290509259259259</v>
      </c>
      <c r="F376" s="1">
        <v>0.022708333333333334</v>
      </c>
      <c r="H376">
        <v>50</v>
      </c>
      <c r="I376" t="s">
        <v>72</v>
      </c>
      <c r="J376">
        <v>129</v>
      </c>
      <c r="K376" t="s">
        <v>46</v>
      </c>
      <c r="L376">
        <v>26</v>
      </c>
    </row>
    <row r="377" spans="1:12" ht="12.75">
      <c r="A377">
        <v>375</v>
      </c>
      <c r="B377">
        <v>338</v>
      </c>
      <c r="C377" t="s">
        <v>602</v>
      </c>
      <c r="D377" t="s">
        <v>603</v>
      </c>
      <c r="E377" s="1">
        <v>0.02332175925925926</v>
      </c>
      <c r="F377" s="1">
        <v>0.023124999999999996</v>
      </c>
      <c r="G377" t="s">
        <v>354</v>
      </c>
      <c r="H377">
        <v>40</v>
      </c>
      <c r="I377" t="s">
        <v>72</v>
      </c>
      <c r="J377">
        <v>130</v>
      </c>
      <c r="K377" t="s">
        <v>104</v>
      </c>
      <c r="L377">
        <v>33</v>
      </c>
    </row>
    <row r="378" spans="1:12" ht="12.75">
      <c r="A378">
        <v>376</v>
      </c>
      <c r="B378">
        <v>268</v>
      </c>
      <c r="C378" t="s">
        <v>604</v>
      </c>
      <c r="D378" t="s">
        <v>605</v>
      </c>
      <c r="E378" s="1">
        <v>0.024039351851851853</v>
      </c>
      <c r="F378" s="1">
        <v>0.02377314814814815</v>
      </c>
      <c r="H378">
        <v>51</v>
      </c>
      <c r="I378" t="s">
        <v>72</v>
      </c>
      <c r="J378">
        <v>131</v>
      </c>
      <c r="K378" t="s">
        <v>104</v>
      </c>
      <c r="L378">
        <v>34</v>
      </c>
    </row>
    <row r="379" spans="1:12" ht="12.75">
      <c r="A379">
        <v>377</v>
      </c>
      <c r="B379">
        <v>107</v>
      </c>
      <c r="C379" t="s">
        <v>606</v>
      </c>
      <c r="D379" t="s">
        <v>507</v>
      </c>
      <c r="E379" s="1">
        <v>0.024293981481481482</v>
      </c>
      <c r="F379" s="1">
        <v>0.024039351851851853</v>
      </c>
      <c r="H379">
        <v>52</v>
      </c>
      <c r="I379" t="s">
        <v>16</v>
      </c>
      <c r="J379">
        <v>246</v>
      </c>
      <c r="K379" t="s">
        <v>17</v>
      </c>
      <c r="L379">
        <v>96</v>
      </c>
    </row>
    <row r="380" spans="1:12" ht="12.75">
      <c r="A380">
        <v>378</v>
      </c>
      <c r="B380">
        <v>446</v>
      </c>
      <c r="C380" t="s">
        <v>607</v>
      </c>
      <c r="D380" t="s">
        <v>50</v>
      </c>
      <c r="E380" s="1">
        <v>0.025613425925925925</v>
      </c>
      <c r="F380" s="1">
        <v>0.025405092592592594</v>
      </c>
      <c r="G380" t="s">
        <v>354</v>
      </c>
      <c r="H380">
        <v>41</v>
      </c>
      <c r="I380" t="s">
        <v>72</v>
      </c>
      <c r="J380">
        <v>132</v>
      </c>
      <c r="K380" t="s">
        <v>78</v>
      </c>
      <c r="L380">
        <v>22</v>
      </c>
    </row>
    <row r="381" spans="1:12" ht="12.75">
      <c r="A381">
        <v>379</v>
      </c>
      <c r="B381">
        <v>463</v>
      </c>
      <c r="C381" t="s">
        <v>608</v>
      </c>
      <c r="D381" t="s">
        <v>609</v>
      </c>
      <c r="E381" s="1">
        <v>0.025613425925925925</v>
      </c>
      <c r="F381" s="1">
        <v>0.025416666666666667</v>
      </c>
      <c r="G381" t="s">
        <v>354</v>
      </c>
      <c r="H381">
        <v>42</v>
      </c>
      <c r="I381" t="s">
        <v>72</v>
      </c>
      <c r="J381">
        <v>133</v>
      </c>
      <c r="K381" t="s">
        <v>118</v>
      </c>
      <c r="L381">
        <v>13</v>
      </c>
    </row>
    <row r="382" spans="1:12" ht="12.75">
      <c r="A382">
        <v>380</v>
      </c>
      <c r="B382">
        <v>444</v>
      </c>
      <c r="C382" t="s">
        <v>610</v>
      </c>
      <c r="D382" t="s">
        <v>353</v>
      </c>
      <c r="E382" s="1">
        <v>0.025706018518518517</v>
      </c>
      <c r="F382" s="1">
        <v>0.025474537037037035</v>
      </c>
      <c r="G382" t="s">
        <v>354</v>
      </c>
      <c r="H382">
        <v>43</v>
      </c>
      <c r="I382" t="s">
        <v>72</v>
      </c>
      <c r="J382">
        <v>134</v>
      </c>
      <c r="K382" t="s">
        <v>73</v>
      </c>
      <c r="L382">
        <v>14</v>
      </c>
    </row>
    <row r="383" spans="1:12" ht="12.75">
      <c r="A383">
        <v>381</v>
      </c>
      <c r="B383">
        <v>365</v>
      </c>
      <c r="C383" t="s">
        <v>611</v>
      </c>
      <c r="D383" t="s">
        <v>612</v>
      </c>
      <c r="E383" s="1">
        <v>0.027337962962962963</v>
      </c>
      <c r="F383" s="1">
        <v>0.02711805555555555</v>
      </c>
      <c r="G383" t="s">
        <v>577</v>
      </c>
      <c r="H383">
        <v>2</v>
      </c>
      <c r="I383" t="s">
        <v>72</v>
      </c>
      <c r="J383">
        <v>135</v>
      </c>
      <c r="K383" t="s">
        <v>78</v>
      </c>
      <c r="L383">
        <v>23</v>
      </c>
    </row>
    <row r="384" spans="1:12" ht="12.75">
      <c r="A384">
        <v>382</v>
      </c>
      <c r="B384">
        <v>347</v>
      </c>
      <c r="C384" t="s">
        <v>105</v>
      </c>
      <c r="D384" t="s">
        <v>613</v>
      </c>
      <c r="E384" s="1">
        <v>0.027557870370370368</v>
      </c>
      <c r="F384" s="1">
        <v>0.027303240740740743</v>
      </c>
      <c r="H384">
        <v>53</v>
      </c>
      <c r="I384" t="s">
        <v>16</v>
      </c>
      <c r="J384">
        <v>247</v>
      </c>
      <c r="K384" t="s">
        <v>17</v>
      </c>
      <c r="L384">
        <v>97</v>
      </c>
    </row>
    <row r="385" spans="1:12" ht="12.75">
      <c r="A385">
        <v>383</v>
      </c>
      <c r="B385">
        <v>2</v>
      </c>
      <c r="C385" t="s">
        <v>614</v>
      </c>
      <c r="D385" t="s">
        <v>578</v>
      </c>
      <c r="E385" s="1">
        <v>0.02804398148148148</v>
      </c>
      <c r="F385" s="1">
        <v>0.0278125</v>
      </c>
      <c r="G385" t="s">
        <v>354</v>
      </c>
      <c r="H385">
        <v>44</v>
      </c>
      <c r="I385" t="s">
        <v>72</v>
      </c>
      <c r="J385">
        <v>136</v>
      </c>
      <c r="K385" t="s">
        <v>34</v>
      </c>
      <c r="L385">
        <v>13</v>
      </c>
    </row>
    <row r="386" spans="1:12" ht="12.75">
      <c r="A386">
        <v>384</v>
      </c>
      <c r="B386">
        <v>4</v>
      </c>
      <c r="C386" t="s">
        <v>615</v>
      </c>
      <c r="D386" t="s">
        <v>578</v>
      </c>
      <c r="E386" s="1">
        <v>0.02804398148148148</v>
      </c>
      <c r="F386" s="1">
        <v>0.0278125</v>
      </c>
      <c r="G386" t="s">
        <v>354</v>
      </c>
      <c r="H386">
        <v>45</v>
      </c>
      <c r="I386" t="s">
        <v>72</v>
      </c>
      <c r="J386">
        <v>137</v>
      </c>
      <c r="K386" t="s">
        <v>46</v>
      </c>
      <c r="L386">
        <v>27</v>
      </c>
    </row>
    <row r="387" spans="1:12" ht="12.75">
      <c r="A387">
        <v>385</v>
      </c>
      <c r="B387">
        <v>437</v>
      </c>
      <c r="C387" t="s">
        <v>447</v>
      </c>
      <c r="D387" t="s">
        <v>616</v>
      </c>
      <c r="E387" s="1">
        <v>0.02826388888888889</v>
      </c>
      <c r="F387" s="1">
        <v>0.02802083333333333</v>
      </c>
      <c r="H387">
        <v>54</v>
      </c>
      <c r="I387" t="s">
        <v>72</v>
      </c>
      <c r="J387">
        <v>138</v>
      </c>
      <c r="K387" t="s">
        <v>189</v>
      </c>
      <c r="L387">
        <v>4</v>
      </c>
    </row>
    <row r="388" spans="1:12" ht="12.75">
      <c r="A388">
        <v>386</v>
      </c>
      <c r="B388">
        <v>466</v>
      </c>
      <c r="C388" t="s">
        <v>617</v>
      </c>
      <c r="D388" t="s">
        <v>591</v>
      </c>
      <c r="E388" s="1">
        <v>0.028287037037037038</v>
      </c>
      <c r="F388" s="1">
        <v>0.02804398148148148</v>
      </c>
      <c r="G388" t="s">
        <v>354</v>
      </c>
      <c r="H388">
        <v>46</v>
      </c>
      <c r="I388" t="s">
        <v>72</v>
      </c>
      <c r="J388">
        <v>139</v>
      </c>
      <c r="K388" t="s">
        <v>118</v>
      </c>
      <c r="L388">
        <v>14</v>
      </c>
    </row>
    <row r="389" spans="2:11" ht="12.75">
      <c r="B389">
        <v>264</v>
      </c>
      <c r="C389" t="s">
        <v>102</v>
      </c>
      <c r="D389" t="s">
        <v>410</v>
      </c>
      <c r="E389" t="s">
        <v>618</v>
      </c>
      <c r="G389" t="s">
        <v>263</v>
      </c>
      <c r="I389" t="s">
        <v>72</v>
      </c>
      <c r="K389" t="s">
        <v>73</v>
      </c>
    </row>
    <row r="390" spans="2:11" ht="12.75">
      <c r="B390">
        <v>254</v>
      </c>
      <c r="C390" t="s">
        <v>190</v>
      </c>
      <c r="D390" t="s">
        <v>431</v>
      </c>
      <c r="E390" t="s">
        <v>618</v>
      </c>
      <c r="I390" t="s">
        <v>16</v>
      </c>
      <c r="K390" t="s">
        <v>34</v>
      </c>
    </row>
    <row r="391" spans="2:11" ht="12.75">
      <c r="B391">
        <v>14</v>
      </c>
      <c r="C391" t="s">
        <v>156</v>
      </c>
      <c r="D391" t="s">
        <v>619</v>
      </c>
      <c r="E391" t="s">
        <v>618</v>
      </c>
      <c r="G391" t="s">
        <v>275</v>
      </c>
      <c r="I391" t="s">
        <v>72</v>
      </c>
      <c r="K391" t="s">
        <v>34</v>
      </c>
    </row>
    <row r="392" spans="2:11" ht="12.75">
      <c r="B392">
        <v>207</v>
      </c>
      <c r="C392" t="s">
        <v>268</v>
      </c>
      <c r="D392" t="s">
        <v>620</v>
      </c>
      <c r="E392" t="s">
        <v>618</v>
      </c>
      <c r="I392" t="s">
        <v>72</v>
      </c>
      <c r="K392" t="s">
        <v>78</v>
      </c>
    </row>
    <row r="393" spans="2:11" ht="12.75">
      <c r="B393">
        <v>267</v>
      </c>
      <c r="C393" t="s">
        <v>366</v>
      </c>
      <c r="D393" t="s">
        <v>621</v>
      </c>
      <c r="E393" t="s">
        <v>618</v>
      </c>
      <c r="G393" t="s">
        <v>354</v>
      </c>
      <c r="I393" t="s">
        <v>16</v>
      </c>
      <c r="K393" t="s">
        <v>17</v>
      </c>
    </row>
    <row r="394" spans="2:11" ht="12.75">
      <c r="B394">
        <v>423</v>
      </c>
      <c r="C394" t="s">
        <v>622</v>
      </c>
      <c r="D394" t="s">
        <v>573</v>
      </c>
      <c r="E394" t="s">
        <v>618</v>
      </c>
      <c r="I394" t="s">
        <v>16</v>
      </c>
      <c r="K394" t="s">
        <v>118</v>
      </c>
    </row>
    <row r="395" spans="2:11" ht="12.75">
      <c r="B395">
        <v>453</v>
      </c>
      <c r="C395" t="s">
        <v>203</v>
      </c>
      <c r="D395" t="s">
        <v>623</v>
      </c>
      <c r="E395" t="s">
        <v>618</v>
      </c>
      <c r="G395" t="s">
        <v>275</v>
      </c>
      <c r="I395" t="s">
        <v>16</v>
      </c>
      <c r="K395" t="s">
        <v>17</v>
      </c>
    </row>
    <row r="396" spans="2:11" ht="12.75">
      <c r="B396">
        <v>59</v>
      </c>
      <c r="C396" t="s">
        <v>121</v>
      </c>
      <c r="D396" t="s">
        <v>624</v>
      </c>
      <c r="E396" t="s">
        <v>618</v>
      </c>
      <c r="G396" t="s">
        <v>97</v>
      </c>
      <c r="I396" t="s">
        <v>16</v>
      </c>
      <c r="K396" t="s">
        <v>17</v>
      </c>
    </row>
    <row r="397" spans="2:11" ht="12.75">
      <c r="B397">
        <v>21</v>
      </c>
      <c r="C397" t="s">
        <v>358</v>
      </c>
      <c r="D397" t="s">
        <v>625</v>
      </c>
      <c r="E397" t="s">
        <v>618</v>
      </c>
      <c r="G397" t="s">
        <v>69</v>
      </c>
      <c r="I397" t="s">
        <v>16</v>
      </c>
      <c r="K397" t="s">
        <v>78</v>
      </c>
    </row>
    <row r="398" spans="2:11" ht="12.75">
      <c r="B398">
        <v>199</v>
      </c>
      <c r="C398" t="s">
        <v>535</v>
      </c>
      <c r="D398" t="s">
        <v>103</v>
      </c>
      <c r="E398" t="s">
        <v>618</v>
      </c>
      <c r="G398" t="s">
        <v>138</v>
      </c>
      <c r="I398" t="s">
        <v>72</v>
      </c>
      <c r="K398" t="s">
        <v>104</v>
      </c>
    </row>
    <row r="399" spans="2:11" ht="12.75">
      <c r="B399">
        <v>113</v>
      </c>
      <c r="C399" t="s">
        <v>626</v>
      </c>
      <c r="D399" t="s">
        <v>627</v>
      </c>
      <c r="E399" t="s">
        <v>618</v>
      </c>
      <c r="G399" t="s">
        <v>114</v>
      </c>
      <c r="I399" t="s">
        <v>72</v>
      </c>
      <c r="K399" t="s">
        <v>46</v>
      </c>
    </row>
    <row r="400" spans="2:11" ht="12.75">
      <c r="B400">
        <v>95</v>
      </c>
      <c r="C400" t="s">
        <v>123</v>
      </c>
      <c r="D400" t="s">
        <v>377</v>
      </c>
      <c r="E400" t="s">
        <v>618</v>
      </c>
      <c r="G400" t="s">
        <v>31</v>
      </c>
      <c r="I400" t="s">
        <v>16</v>
      </c>
      <c r="K400" t="s">
        <v>300</v>
      </c>
    </row>
    <row r="401" spans="2:11" ht="12.75">
      <c r="B401">
        <v>209</v>
      </c>
      <c r="C401" t="s">
        <v>256</v>
      </c>
      <c r="D401" t="s">
        <v>417</v>
      </c>
      <c r="E401" t="s">
        <v>618</v>
      </c>
      <c r="G401" t="s">
        <v>40</v>
      </c>
      <c r="I401" t="s">
        <v>16</v>
      </c>
      <c r="K401" t="s">
        <v>78</v>
      </c>
    </row>
    <row r="402" spans="2:11" ht="12.75">
      <c r="B402">
        <v>435</v>
      </c>
      <c r="C402" t="s">
        <v>14</v>
      </c>
      <c r="D402" t="s">
        <v>628</v>
      </c>
      <c r="E402" t="s">
        <v>618</v>
      </c>
      <c r="G402" t="s">
        <v>40</v>
      </c>
      <c r="I402" t="s">
        <v>16</v>
      </c>
      <c r="K402" t="s">
        <v>189</v>
      </c>
    </row>
    <row r="403" spans="2:11" ht="12.75">
      <c r="B403">
        <v>30</v>
      </c>
      <c r="C403" t="s">
        <v>590</v>
      </c>
      <c r="D403" t="s">
        <v>629</v>
      </c>
      <c r="E403" t="s">
        <v>618</v>
      </c>
      <c r="G403" t="s">
        <v>363</v>
      </c>
      <c r="I403" t="s">
        <v>72</v>
      </c>
      <c r="K403" t="s">
        <v>34</v>
      </c>
    </row>
    <row r="404" spans="2:11" ht="12.75">
      <c r="B404">
        <v>371</v>
      </c>
      <c r="C404" t="s">
        <v>56</v>
      </c>
      <c r="D404" t="s">
        <v>630</v>
      </c>
      <c r="E404" t="s">
        <v>618</v>
      </c>
      <c r="G404" t="s">
        <v>69</v>
      </c>
      <c r="I404" t="s">
        <v>16</v>
      </c>
      <c r="K404" t="s">
        <v>46</v>
      </c>
    </row>
    <row r="405" spans="2:11" ht="12.75">
      <c r="B405">
        <v>282</v>
      </c>
      <c r="C405" t="s">
        <v>289</v>
      </c>
      <c r="D405" t="s">
        <v>631</v>
      </c>
      <c r="E405" t="s">
        <v>618</v>
      </c>
      <c r="G405" t="s">
        <v>130</v>
      </c>
      <c r="I405" t="s">
        <v>16</v>
      </c>
      <c r="K405" t="s">
        <v>46</v>
      </c>
    </row>
    <row r="406" spans="2:11" ht="12.75">
      <c r="B406">
        <v>62</v>
      </c>
      <c r="C406" t="s">
        <v>615</v>
      </c>
      <c r="D406" t="s">
        <v>632</v>
      </c>
      <c r="E406" t="s">
        <v>618</v>
      </c>
      <c r="G406" t="s">
        <v>97</v>
      </c>
      <c r="I406" t="s">
        <v>72</v>
      </c>
      <c r="K406" t="s">
        <v>300</v>
      </c>
    </row>
    <row r="407" spans="2:11" ht="12.75">
      <c r="B407">
        <v>233</v>
      </c>
      <c r="C407" t="s">
        <v>633</v>
      </c>
      <c r="D407" t="s">
        <v>634</v>
      </c>
      <c r="E407" t="s">
        <v>618</v>
      </c>
      <c r="G407" t="s">
        <v>28</v>
      </c>
      <c r="I407" t="s">
        <v>16</v>
      </c>
      <c r="K407" t="s">
        <v>78</v>
      </c>
    </row>
    <row r="408" spans="2:11" ht="12.75">
      <c r="B408">
        <v>297</v>
      </c>
      <c r="C408" t="s">
        <v>635</v>
      </c>
      <c r="D408" t="s">
        <v>210</v>
      </c>
      <c r="E408" t="s">
        <v>618</v>
      </c>
      <c r="G408" t="s">
        <v>130</v>
      </c>
      <c r="I408" t="s">
        <v>72</v>
      </c>
      <c r="K408" t="s">
        <v>125</v>
      </c>
    </row>
    <row r="409" spans="2:11" ht="12.75">
      <c r="B409">
        <v>215</v>
      </c>
      <c r="C409" t="s">
        <v>636</v>
      </c>
      <c r="D409" t="s">
        <v>637</v>
      </c>
      <c r="E409" t="s">
        <v>618</v>
      </c>
      <c r="G409" t="s">
        <v>354</v>
      </c>
      <c r="I409" t="s">
        <v>16</v>
      </c>
      <c r="K409" t="s">
        <v>17</v>
      </c>
    </row>
    <row r="410" spans="2:11" ht="12.75">
      <c r="B410">
        <v>310</v>
      </c>
      <c r="C410" t="s">
        <v>517</v>
      </c>
      <c r="D410" t="s">
        <v>638</v>
      </c>
      <c r="E410" t="s">
        <v>618</v>
      </c>
      <c r="G410" t="s">
        <v>122</v>
      </c>
      <c r="I410" t="s">
        <v>72</v>
      </c>
      <c r="K410" t="s">
        <v>73</v>
      </c>
    </row>
    <row r="411" spans="2:11" ht="12.75">
      <c r="B411">
        <v>370</v>
      </c>
      <c r="C411" t="s">
        <v>639</v>
      </c>
      <c r="D411" t="s">
        <v>640</v>
      </c>
      <c r="E411" t="s">
        <v>618</v>
      </c>
      <c r="G411" t="s">
        <v>354</v>
      </c>
      <c r="I411" t="s">
        <v>72</v>
      </c>
      <c r="K411" t="s">
        <v>78</v>
      </c>
    </row>
    <row r="412" spans="2:11" ht="12.75">
      <c r="B412">
        <v>272</v>
      </c>
      <c r="C412" t="s">
        <v>243</v>
      </c>
      <c r="D412" t="s">
        <v>641</v>
      </c>
      <c r="E412" t="s">
        <v>618</v>
      </c>
      <c r="G412" t="s">
        <v>642</v>
      </c>
      <c r="I412" t="s">
        <v>16</v>
      </c>
      <c r="K412" t="s">
        <v>34</v>
      </c>
    </row>
    <row r="413" spans="2:11" ht="12.75">
      <c r="B413">
        <v>118</v>
      </c>
      <c r="C413" t="s">
        <v>643</v>
      </c>
      <c r="D413" t="s">
        <v>527</v>
      </c>
      <c r="E413" t="s">
        <v>618</v>
      </c>
      <c r="I413" t="s">
        <v>72</v>
      </c>
      <c r="K413" t="s">
        <v>104</v>
      </c>
    </row>
    <row r="414" spans="2:11" ht="12.75">
      <c r="B414">
        <v>430</v>
      </c>
      <c r="C414" t="s">
        <v>245</v>
      </c>
      <c r="D414" t="s">
        <v>644</v>
      </c>
      <c r="E414" t="s">
        <v>618</v>
      </c>
      <c r="G414" t="s">
        <v>40</v>
      </c>
      <c r="I414" t="s">
        <v>16</v>
      </c>
      <c r="K414" t="s">
        <v>300</v>
      </c>
    </row>
    <row r="415" spans="2:11" ht="12.75">
      <c r="B415">
        <v>404</v>
      </c>
      <c r="C415" t="s">
        <v>143</v>
      </c>
      <c r="D415" t="s">
        <v>645</v>
      </c>
      <c r="E415" t="s">
        <v>618</v>
      </c>
      <c r="I415" t="s">
        <v>16</v>
      </c>
      <c r="K415" t="s">
        <v>189</v>
      </c>
    </row>
    <row r="416" spans="2:11" ht="12.75">
      <c r="B416">
        <v>333</v>
      </c>
      <c r="C416" t="s">
        <v>519</v>
      </c>
      <c r="D416" t="s">
        <v>646</v>
      </c>
      <c r="E416" t="s">
        <v>618</v>
      </c>
      <c r="G416" t="s">
        <v>266</v>
      </c>
      <c r="I416" t="s">
        <v>72</v>
      </c>
      <c r="K416" t="s">
        <v>78</v>
      </c>
    </row>
    <row r="417" spans="2:11" ht="12.75">
      <c r="B417">
        <v>28</v>
      </c>
      <c r="C417" t="s">
        <v>203</v>
      </c>
      <c r="D417" t="s">
        <v>647</v>
      </c>
      <c r="E417" t="s">
        <v>618</v>
      </c>
      <c r="G417" t="s">
        <v>107</v>
      </c>
      <c r="I417" t="s">
        <v>16</v>
      </c>
      <c r="K417" t="s">
        <v>46</v>
      </c>
    </row>
    <row r="418" spans="2:11" ht="12.75">
      <c r="B418">
        <v>125</v>
      </c>
      <c r="C418" t="s">
        <v>556</v>
      </c>
      <c r="D418" t="s">
        <v>648</v>
      </c>
      <c r="E418" t="s">
        <v>618</v>
      </c>
      <c r="G418" t="s">
        <v>160</v>
      </c>
      <c r="I418" t="s">
        <v>16</v>
      </c>
      <c r="K418" t="s">
        <v>34</v>
      </c>
    </row>
    <row r="419" spans="2:11" ht="12.75">
      <c r="B419">
        <v>134</v>
      </c>
      <c r="C419" t="s">
        <v>649</v>
      </c>
      <c r="D419" t="s">
        <v>650</v>
      </c>
      <c r="E419" t="s">
        <v>618</v>
      </c>
      <c r="G419" t="s">
        <v>114</v>
      </c>
      <c r="I419" t="s">
        <v>72</v>
      </c>
      <c r="K419" t="s">
        <v>73</v>
      </c>
    </row>
    <row r="420" spans="2:11" ht="12.75">
      <c r="B420">
        <v>94</v>
      </c>
      <c r="C420" t="s">
        <v>323</v>
      </c>
      <c r="D420" t="s">
        <v>651</v>
      </c>
      <c r="E420" t="s">
        <v>618</v>
      </c>
      <c r="I420" t="s">
        <v>16</v>
      </c>
      <c r="K420" t="s">
        <v>125</v>
      </c>
    </row>
    <row r="421" spans="2:11" ht="12.75">
      <c r="B421">
        <v>162</v>
      </c>
      <c r="C421" t="s">
        <v>574</v>
      </c>
      <c r="D421" t="s">
        <v>479</v>
      </c>
      <c r="E421" t="s">
        <v>618</v>
      </c>
      <c r="I421" t="s">
        <v>72</v>
      </c>
      <c r="K421" t="s">
        <v>125</v>
      </c>
    </row>
    <row r="422" spans="2:11" ht="12.75">
      <c r="B422">
        <v>53</v>
      </c>
      <c r="C422" t="s">
        <v>14</v>
      </c>
      <c r="D422" t="s">
        <v>652</v>
      </c>
      <c r="E422" t="s">
        <v>618</v>
      </c>
      <c r="G422" t="s">
        <v>653</v>
      </c>
      <c r="I422" t="s">
        <v>16</v>
      </c>
      <c r="K422" t="s">
        <v>46</v>
      </c>
    </row>
    <row r="423" spans="2:11" ht="12.75">
      <c r="B423">
        <v>219</v>
      </c>
      <c r="C423" t="s">
        <v>35</v>
      </c>
      <c r="D423" t="s">
        <v>461</v>
      </c>
      <c r="E423" t="s">
        <v>618</v>
      </c>
      <c r="G423" t="s">
        <v>37</v>
      </c>
      <c r="I423" t="s">
        <v>16</v>
      </c>
      <c r="K423" t="s">
        <v>17</v>
      </c>
    </row>
    <row r="424" spans="2:11" ht="12.75">
      <c r="B424">
        <v>354</v>
      </c>
      <c r="C424" t="s">
        <v>654</v>
      </c>
      <c r="D424" t="s">
        <v>655</v>
      </c>
      <c r="E424" t="s">
        <v>618</v>
      </c>
      <c r="G424" t="s">
        <v>231</v>
      </c>
      <c r="I424" t="s">
        <v>72</v>
      </c>
      <c r="K424" t="s">
        <v>300</v>
      </c>
    </row>
    <row r="425" spans="2:11" ht="12.75">
      <c r="B425">
        <v>68</v>
      </c>
      <c r="C425" t="s">
        <v>44</v>
      </c>
      <c r="D425" t="s">
        <v>656</v>
      </c>
      <c r="E425" t="s">
        <v>618</v>
      </c>
      <c r="G425" t="s">
        <v>266</v>
      </c>
      <c r="I425" t="s">
        <v>16</v>
      </c>
      <c r="K425" t="s">
        <v>78</v>
      </c>
    </row>
    <row r="426" spans="2:11" ht="12.75">
      <c r="B426">
        <v>179</v>
      </c>
      <c r="C426" t="s">
        <v>602</v>
      </c>
      <c r="D426" t="s">
        <v>657</v>
      </c>
      <c r="E426" t="s">
        <v>618</v>
      </c>
      <c r="I426" t="s">
        <v>72</v>
      </c>
      <c r="K426" t="s">
        <v>46</v>
      </c>
    </row>
    <row r="427" spans="2:11" ht="12.75">
      <c r="B427">
        <v>5</v>
      </c>
      <c r="C427" t="s">
        <v>121</v>
      </c>
      <c r="D427" t="s">
        <v>658</v>
      </c>
      <c r="E427" t="s">
        <v>618</v>
      </c>
      <c r="G427" t="s">
        <v>354</v>
      </c>
      <c r="I427" t="s">
        <v>16</v>
      </c>
      <c r="K427" t="s">
        <v>17</v>
      </c>
    </row>
    <row r="428" spans="2:11" ht="12.75">
      <c r="B428">
        <v>335</v>
      </c>
      <c r="C428" t="s">
        <v>659</v>
      </c>
      <c r="D428" t="s">
        <v>660</v>
      </c>
      <c r="E428" t="s">
        <v>618</v>
      </c>
      <c r="G428" t="s">
        <v>130</v>
      </c>
      <c r="I428" t="s">
        <v>72</v>
      </c>
      <c r="K428" t="s">
        <v>125</v>
      </c>
    </row>
    <row r="429" spans="2:11" ht="12.75">
      <c r="B429">
        <v>315</v>
      </c>
      <c r="C429" t="s">
        <v>201</v>
      </c>
      <c r="D429" t="s">
        <v>661</v>
      </c>
      <c r="E429" t="s">
        <v>618</v>
      </c>
      <c r="G429">
        <v>1969</v>
      </c>
      <c r="I429" t="s">
        <v>16</v>
      </c>
      <c r="K429" t="s">
        <v>78</v>
      </c>
    </row>
    <row r="430" spans="2:11" ht="12.75">
      <c r="B430">
        <v>418</v>
      </c>
      <c r="C430" t="s">
        <v>662</v>
      </c>
      <c r="D430" t="s">
        <v>663</v>
      </c>
      <c r="E430" t="s">
        <v>618</v>
      </c>
      <c r="G430" t="s">
        <v>97</v>
      </c>
      <c r="I430" t="s">
        <v>72</v>
      </c>
      <c r="K430" t="s">
        <v>104</v>
      </c>
    </row>
    <row r="431" spans="2:11" ht="12.75">
      <c r="B431">
        <v>90</v>
      </c>
      <c r="C431" t="s">
        <v>664</v>
      </c>
      <c r="D431" t="s">
        <v>665</v>
      </c>
      <c r="E431" t="s">
        <v>618</v>
      </c>
      <c r="I431" t="s">
        <v>16</v>
      </c>
      <c r="K431" t="s">
        <v>118</v>
      </c>
    </row>
    <row r="432" spans="2:11" ht="12.75">
      <c r="B432">
        <v>183</v>
      </c>
      <c r="C432" t="s">
        <v>589</v>
      </c>
      <c r="D432" t="s">
        <v>666</v>
      </c>
      <c r="E432" t="s">
        <v>618</v>
      </c>
      <c r="G432" t="s">
        <v>20</v>
      </c>
      <c r="I432" t="s">
        <v>16</v>
      </c>
      <c r="K432" t="s">
        <v>17</v>
      </c>
    </row>
    <row r="433" spans="2:11" ht="12.75">
      <c r="B433">
        <v>287</v>
      </c>
      <c r="C433" t="s">
        <v>667</v>
      </c>
      <c r="D433" t="s">
        <v>441</v>
      </c>
      <c r="E433" t="s">
        <v>618</v>
      </c>
      <c r="G433" t="s">
        <v>37</v>
      </c>
      <c r="I433" t="s">
        <v>72</v>
      </c>
      <c r="K433" t="s">
        <v>34</v>
      </c>
    </row>
    <row r="434" spans="2:11" ht="12.75">
      <c r="B434">
        <v>23</v>
      </c>
      <c r="C434" t="s">
        <v>288</v>
      </c>
      <c r="D434" t="s">
        <v>452</v>
      </c>
      <c r="E434" t="s">
        <v>618</v>
      </c>
      <c r="G434" t="s">
        <v>231</v>
      </c>
      <c r="I434" t="s">
        <v>16</v>
      </c>
      <c r="K434" t="s">
        <v>495</v>
      </c>
    </row>
    <row r="435" spans="2:11" ht="12.75">
      <c r="B435">
        <v>121</v>
      </c>
      <c r="C435" t="s">
        <v>668</v>
      </c>
      <c r="D435" t="s">
        <v>250</v>
      </c>
      <c r="E435" t="s">
        <v>618</v>
      </c>
      <c r="I435" t="s">
        <v>16</v>
      </c>
      <c r="K435" t="s">
        <v>17</v>
      </c>
    </row>
    <row r="436" spans="2:11" ht="12.75">
      <c r="B436">
        <v>228</v>
      </c>
      <c r="C436" t="s">
        <v>669</v>
      </c>
      <c r="D436" t="s">
        <v>461</v>
      </c>
      <c r="E436" t="s">
        <v>618</v>
      </c>
      <c r="I436" t="s">
        <v>72</v>
      </c>
      <c r="K436" t="s">
        <v>104</v>
      </c>
    </row>
    <row r="437" spans="2:11" ht="12.75">
      <c r="B437">
        <v>55</v>
      </c>
      <c r="C437" t="s">
        <v>670</v>
      </c>
      <c r="D437" t="s">
        <v>671</v>
      </c>
      <c r="E437" t="s">
        <v>618</v>
      </c>
      <c r="G437" t="s">
        <v>672</v>
      </c>
      <c r="I437" t="s">
        <v>16</v>
      </c>
      <c r="K437" t="s">
        <v>46</v>
      </c>
    </row>
    <row r="438" spans="2:11" ht="12.75">
      <c r="B438">
        <v>208</v>
      </c>
      <c r="C438" t="s">
        <v>323</v>
      </c>
      <c r="D438" t="s">
        <v>620</v>
      </c>
      <c r="E438" t="s">
        <v>618</v>
      </c>
      <c r="G438" t="s">
        <v>40</v>
      </c>
      <c r="I438" t="s">
        <v>16</v>
      </c>
      <c r="K438" t="s">
        <v>300</v>
      </c>
    </row>
    <row r="439" spans="2:11" ht="12.75">
      <c r="B439">
        <v>214</v>
      </c>
      <c r="C439" t="s">
        <v>673</v>
      </c>
      <c r="D439" t="s">
        <v>674</v>
      </c>
      <c r="E439" t="s">
        <v>618</v>
      </c>
      <c r="G439" t="s">
        <v>266</v>
      </c>
      <c r="I439" t="s">
        <v>16</v>
      </c>
      <c r="K439" t="s">
        <v>78</v>
      </c>
    </row>
    <row r="440" spans="2:11" ht="12.75">
      <c r="B440">
        <v>89</v>
      </c>
      <c r="C440" t="s">
        <v>675</v>
      </c>
      <c r="D440" t="s">
        <v>676</v>
      </c>
      <c r="E440" t="s">
        <v>618</v>
      </c>
      <c r="G440" t="s">
        <v>130</v>
      </c>
      <c r="I440" t="s">
        <v>72</v>
      </c>
      <c r="K440" t="s">
        <v>104</v>
      </c>
    </row>
    <row r="441" spans="2:11" ht="12.75">
      <c r="B441">
        <v>140</v>
      </c>
      <c r="C441" t="s">
        <v>677</v>
      </c>
      <c r="D441" t="s">
        <v>678</v>
      </c>
      <c r="E441" t="s">
        <v>618</v>
      </c>
      <c r="G441" t="s">
        <v>160</v>
      </c>
      <c r="I441" t="s">
        <v>16</v>
      </c>
      <c r="K441" t="s">
        <v>495</v>
      </c>
    </row>
    <row r="442" spans="2:11" ht="12.75">
      <c r="B442">
        <v>336</v>
      </c>
      <c r="C442" t="s">
        <v>679</v>
      </c>
      <c r="D442" t="s">
        <v>680</v>
      </c>
      <c r="E442" t="s">
        <v>618</v>
      </c>
      <c r="G442" t="s">
        <v>107</v>
      </c>
      <c r="I442" t="s">
        <v>16</v>
      </c>
      <c r="K442" t="s">
        <v>118</v>
      </c>
    </row>
    <row r="443" spans="2:11" ht="12.75">
      <c r="B443">
        <v>85</v>
      </c>
      <c r="C443" t="s">
        <v>203</v>
      </c>
      <c r="D443" t="s">
        <v>681</v>
      </c>
      <c r="E443" t="s">
        <v>618</v>
      </c>
      <c r="I443" t="s">
        <v>16</v>
      </c>
      <c r="K443" t="s">
        <v>46</v>
      </c>
    </row>
    <row r="444" spans="2:11" ht="12.75">
      <c r="B444">
        <v>357</v>
      </c>
      <c r="C444" t="s">
        <v>682</v>
      </c>
      <c r="D444" t="s">
        <v>683</v>
      </c>
      <c r="E444" t="s">
        <v>618</v>
      </c>
      <c r="G444" t="s">
        <v>97</v>
      </c>
      <c r="I444" t="s">
        <v>72</v>
      </c>
      <c r="K444" t="s">
        <v>104</v>
      </c>
    </row>
    <row r="445" spans="2:11" ht="12.75">
      <c r="B445">
        <v>6</v>
      </c>
      <c r="C445" t="s">
        <v>569</v>
      </c>
      <c r="D445" t="s">
        <v>658</v>
      </c>
      <c r="E445" t="s">
        <v>618</v>
      </c>
      <c r="I445" t="s">
        <v>72</v>
      </c>
      <c r="K445" t="s">
        <v>104</v>
      </c>
    </row>
    <row r="446" spans="2:11" ht="12.75">
      <c r="B446">
        <v>112</v>
      </c>
      <c r="C446" t="s">
        <v>684</v>
      </c>
      <c r="D446" t="s">
        <v>507</v>
      </c>
      <c r="E446" t="s">
        <v>618</v>
      </c>
      <c r="I446" t="s">
        <v>72</v>
      </c>
      <c r="K446" t="s">
        <v>46</v>
      </c>
    </row>
    <row r="447" spans="2:11" ht="12.75">
      <c r="B447">
        <v>388</v>
      </c>
      <c r="C447" t="s">
        <v>261</v>
      </c>
      <c r="D447" t="s">
        <v>159</v>
      </c>
      <c r="E447" t="s">
        <v>618</v>
      </c>
      <c r="G447" t="s">
        <v>160</v>
      </c>
      <c r="I447" t="s">
        <v>16</v>
      </c>
      <c r="K447" t="s">
        <v>34</v>
      </c>
    </row>
    <row r="448" spans="2:11" ht="12.75">
      <c r="B448">
        <v>283</v>
      </c>
      <c r="C448" t="s">
        <v>102</v>
      </c>
      <c r="D448" t="s">
        <v>685</v>
      </c>
      <c r="E448" t="s">
        <v>618</v>
      </c>
      <c r="G448" t="s">
        <v>540</v>
      </c>
      <c r="I448" t="s">
        <v>72</v>
      </c>
      <c r="K448" t="s">
        <v>104</v>
      </c>
    </row>
    <row r="449" spans="2:11" ht="12.75">
      <c r="B449">
        <v>124</v>
      </c>
      <c r="C449" t="s">
        <v>686</v>
      </c>
      <c r="D449" t="s">
        <v>687</v>
      </c>
      <c r="E449" t="s">
        <v>618</v>
      </c>
      <c r="G449" t="s">
        <v>40</v>
      </c>
      <c r="I449" t="s">
        <v>72</v>
      </c>
      <c r="K449" t="s">
        <v>78</v>
      </c>
    </row>
    <row r="450" spans="2:11" ht="12.75">
      <c r="B450">
        <v>366</v>
      </c>
      <c r="C450" t="s">
        <v>331</v>
      </c>
      <c r="D450" t="s">
        <v>369</v>
      </c>
      <c r="E450" t="s">
        <v>618</v>
      </c>
      <c r="G450" t="s">
        <v>114</v>
      </c>
      <c r="I450" t="s">
        <v>16</v>
      </c>
      <c r="K450" t="s">
        <v>189</v>
      </c>
    </row>
    <row r="451" spans="2:11" ht="12.75">
      <c r="B451">
        <v>191</v>
      </c>
      <c r="C451" t="s">
        <v>260</v>
      </c>
      <c r="D451" t="s">
        <v>688</v>
      </c>
      <c r="E451" t="s">
        <v>618</v>
      </c>
      <c r="G451" t="s">
        <v>40</v>
      </c>
      <c r="I451" t="s">
        <v>72</v>
      </c>
      <c r="K451" t="s">
        <v>118</v>
      </c>
    </row>
    <row r="452" spans="2:11" ht="12.75">
      <c r="B452">
        <v>237</v>
      </c>
      <c r="C452" t="s">
        <v>347</v>
      </c>
      <c r="D452" t="s">
        <v>585</v>
      </c>
      <c r="E452" t="s">
        <v>618</v>
      </c>
      <c r="I452" t="s">
        <v>16</v>
      </c>
      <c r="K452" t="s">
        <v>17</v>
      </c>
    </row>
    <row r="453" spans="2:11" ht="12.75">
      <c r="B453">
        <v>330</v>
      </c>
      <c r="C453" t="s">
        <v>378</v>
      </c>
      <c r="D453" t="s">
        <v>310</v>
      </c>
      <c r="E453" t="s">
        <v>618</v>
      </c>
      <c r="G453" t="s">
        <v>577</v>
      </c>
      <c r="I453" t="s">
        <v>16</v>
      </c>
      <c r="K453" t="s">
        <v>125</v>
      </c>
    </row>
    <row r="454" spans="2:11" ht="12.75">
      <c r="B454">
        <v>281</v>
      </c>
      <c r="C454" t="s">
        <v>126</v>
      </c>
      <c r="D454" t="s">
        <v>689</v>
      </c>
      <c r="E454" t="s">
        <v>618</v>
      </c>
      <c r="G454" t="s">
        <v>37</v>
      </c>
      <c r="I454" t="s">
        <v>16</v>
      </c>
      <c r="K454" t="s">
        <v>78</v>
      </c>
    </row>
    <row r="455" spans="2:11" ht="12.75">
      <c r="B455">
        <v>334</v>
      </c>
      <c r="C455" t="s">
        <v>179</v>
      </c>
      <c r="D455" t="s">
        <v>660</v>
      </c>
      <c r="E455" t="s">
        <v>618</v>
      </c>
      <c r="G455" t="s">
        <v>130</v>
      </c>
      <c r="I455" t="s">
        <v>16</v>
      </c>
      <c r="K455" t="s">
        <v>189</v>
      </c>
    </row>
    <row r="456" spans="2:11" ht="12.75">
      <c r="B456">
        <v>217</v>
      </c>
      <c r="C456" t="s">
        <v>690</v>
      </c>
      <c r="D456" t="s">
        <v>461</v>
      </c>
      <c r="E456" t="s">
        <v>618</v>
      </c>
      <c r="G456" t="s">
        <v>160</v>
      </c>
      <c r="I456" t="s">
        <v>16</v>
      </c>
      <c r="K456" t="s">
        <v>125</v>
      </c>
    </row>
    <row r="457" spans="2:11" ht="12.75">
      <c r="B457">
        <v>176</v>
      </c>
      <c r="C457" t="s">
        <v>691</v>
      </c>
      <c r="D457" t="s">
        <v>297</v>
      </c>
      <c r="E457" t="s">
        <v>618</v>
      </c>
      <c r="G457" t="s">
        <v>31</v>
      </c>
      <c r="I457" t="s">
        <v>72</v>
      </c>
      <c r="K457" t="s">
        <v>118</v>
      </c>
    </row>
    <row r="458" spans="2:11" ht="12.75">
      <c r="B458">
        <v>52</v>
      </c>
      <c r="C458" t="s">
        <v>245</v>
      </c>
      <c r="D458" t="s">
        <v>692</v>
      </c>
      <c r="E458" t="s">
        <v>618</v>
      </c>
      <c r="G458" t="s">
        <v>231</v>
      </c>
      <c r="I458" t="s">
        <v>16</v>
      </c>
      <c r="K458" t="s">
        <v>78</v>
      </c>
    </row>
    <row r="459" spans="2:11" ht="12.75">
      <c r="B459">
        <v>261</v>
      </c>
      <c r="C459" t="s">
        <v>693</v>
      </c>
      <c r="D459" t="s">
        <v>694</v>
      </c>
      <c r="E459" t="s">
        <v>618</v>
      </c>
      <c r="G459" t="s">
        <v>130</v>
      </c>
      <c r="I459" t="s">
        <v>72</v>
      </c>
      <c r="K459" t="s">
        <v>118</v>
      </c>
    </row>
    <row r="460" spans="2:11" ht="12.75">
      <c r="B460">
        <v>397</v>
      </c>
      <c r="C460" t="s">
        <v>18</v>
      </c>
      <c r="D460" t="s">
        <v>556</v>
      </c>
      <c r="E460" t="s">
        <v>618</v>
      </c>
      <c r="G460" t="s">
        <v>107</v>
      </c>
      <c r="I460" t="s">
        <v>16</v>
      </c>
      <c r="K460" t="s">
        <v>17</v>
      </c>
    </row>
    <row r="461" spans="2:11" ht="12.75">
      <c r="B461">
        <v>438</v>
      </c>
      <c r="C461" t="s">
        <v>695</v>
      </c>
      <c r="D461" t="s">
        <v>696</v>
      </c>
      <c r="E461" t="s">
        <v>618</v>
      </c>
      <c r="I461" t="s">
        <v>16</v>
      </c>
      <c r="K461" t="s">
        <v>300</v>
      </c>
    </row>
    <row r="462" spans="2:11" ht="12.75">
      <c r="B462">
        <v>274</v>
      </c>
      <c r="C462" t="s">
        <v>105</v>
      </c>
      <c r="D462" t="s">
        <v>697</v>
      </c>
      <c r="E462" t="s">
        <v>618</v>
      </c>
      <c r="G462" t="s">
        <v>107</v>
      </c>
      <c r="I462" t="s">
        <v>16</v>
      </c>
      <c r="K462" t="s">
        <v>118</v>
      </c>
    </row>
    <row r="463" spans="2:11" ht="12.75">
      <c r="B463">
        <v>400</v>
      </c>
      <c r="C463" t="s">
        <v>123</v>
      </c>
      <c r="D463" t="s">
        <v>80</v>
      </c>
      <c r="E463" t="s">
        <v>618</v>
      </c>
      <c r="G463" t="s">
        <v>114</v>
      </c>
      <c r="I463" t="s">
        <v>16</v>
      </c>
      <c r="K463" t="s">
        <v>17</v>
      </c>
    </row>
    <row r="464" spans="2:11" ht="12.75">
      <c r="B464">
        <v>145</v>
      </c>
      <c r="C464" t="s">
        <v>698</v>
      </c>
      <c r="D464" t="s">
        <v>699</v>
      </c>
      <c r="E464" t="s">
        <v>618</v>
      </c>
      <c r="G464" t="s">
        <v>130</v>
      </c>
      <c r="I464" t="s">
        <v>72</v>
      </c>
      <c r="K464" t="s">
        <v>46</v>
      </c>
    </row>
    <row r="465" spans="2:11" ht="12.75">
      <c r="B465">
        <v>399</v>
      </c>
      <c r="C465" t="s">
        <v>700</v>
      </c>
      <c r="D465" t="s">
        <v>556</v>
      </c>
      <c r="E465" t="s">
        <v>618</v>
      </c>
      <c r="G465" t="s">
        <v>114</v>
      </c>
      <c r="I465" t="s">
        <v>72</v>
      </c>
      <c r="K465" t="s">
        <v>104</v>
      </c>
    </row>
    <row r="466" spans="2:11" ht="12.75">
      <c r="B466">
        <v>44</v>
      </c>
      <c r="C466" t="s">
        <v>44</v>
      </c>
      <c r="D466" t="s">
        <v>446</v>
      </c>
      <c r="E466" t="s">
        <v>618</v>
      </c>
      <c r="G466" t="s">
        <v>122</v>
      </c>
      <c r="I466" t="s">
        <v>16</v>
      </c>
      <c r="K466" t="s">
        <v>118</v>
      </c>
    </row>
    <row r="467" spans="2:11" ht="12.75">
      <c r="B467">
        <v>34</v>
      </c>
      <c r="C467" t="s">
        <v>701</v>
      </c>
      <c r="D467" t="s">
        <v>702</v>
      </c>
      <c r="E467" t="s">
        <v>618</v>
      </c>
      <c r="G467" t="s">
        <v>37</v>
      </c>
      <c r="I467" t="s">
        <v>16</v>
      </c>
      <c r="K467" t="s">
        <v>34</v>
      </c>
    </row>
    <row r="468" spans="2:11" ht="12.75">
      <c r="B468">
        <v>104</v>
      </c>
      <c r="C468" t="s">
        <v>41</v>
      </c>
      <c r="D468" t="s">
        <v>571</v>
      </c>
      <c r="E468" t="s">
        <v>618</v>
      </c>
      <c r="G468" t="s">
        <v>703</v>
      </c>
      <c r="I468" t="s">
        <v>16</v>
      </c>
      <c r="K468" t="s">
        <v>46</v>
      </c>
    </row>
    <row r="469" spans="2:11" ht="12.75">
      <c r="B469">
        <v>326</v>
      </c>
      <c r="C469" t="s">
        <v>105</v>
      </c>
      <c r="D469" t="s">
        <v>259</v>
      </c>
      <c r="E469" t="s">
        <v>618</v>
      </c>
      <c r="G469" t="s">
        <v>28</v>
      </c>
      <c r="I469" t="s">
        <v>16</v>
      </c>
      <c r="K469" t="s">
        <v>125</v>
      </c>
    </row>
    <row r="470" spans="2:11" ht="12.75">
      <c r="B470">
        <v>61</v>
      </c>
      <c r="C470" t="s">
        <v>47</v>
      </c>
      <c r="D470" t="s">
        <v>632</v>
      </c>
      <c r="E470" t="s">
        <v>618</v>
      </c>
      <c r="G470" t="s">
        <v>97</v>
      </c>
      <c r="I470" t="s">
        <v>16</v>
      </c>
      <c r="K470" t="s">
        <v>300</v>
      </c>
    </row>
    <row r="471" spans="2:11" ht="12.75">
      <c r="B471">
        <v>213</v>
      </c>
      <c r="C471" t="s">
        <v>704</v>
      </c>
      <c r="D471" t="s">
        <v>674</v>
      </c>
      <c r="E471" t="s">
        <v>618</v>
      </c>
      <c r="G471" t="s">
        <v>231</v>
      </c>
      <c r="I471" t="s">
        <v>72</v>
      </c>
      <c r="K471" t="s">
        <v>34</v>
      </c>
    </row>
    <row r="472" spans="2:11" ht="12.75">
      <c r="B472">
        <v>182</v>
      </c>
      <c r="C472" t="s">
        <v>705</v>
      </c>
      <c r="D472" t="s">
        <v>706</v>
      </c>
      <c r="E472" t="s">
        <v>618</v>
      </c>
      <c r="G472" t="s">
        <v>40</v>
      </c>
      <c r="I472" t="s">
        <v>72</v>
      </c>
      <c r="K472" t="s">
        <v>125</v>
      </c>
    </row>
    <row r="473" spans="2:11" ht="12.75">
      <c r="B473">
        <v>220</v>
      </c>
      <c r="C473" t="s">
        <v>180</v>
      </c>
      <c r="D473" t="s">
        <v>461</v>
      </c>
      <c r="E473" t="s">
        <v>618</v>
      </c>
      <c r="G473" t="s">
        <v>354</v>
      </c>
      <c r="I473" t="s">
        <v>16</v>
      </c>
      <c r="K473" t="s">
        <v>46</v>
      </c>
    </row>
    <row r="474" spans="2:11" ht="12.75">
      <c r="B474">
        <v>325</v>
      </c>
      <c r="C474" t="s">
        <v>707</v>
      </c>
      <c r="D474" t="s">
        <v>259</v>
      </c>
      <c r="E474" t="s">
        <v>618</v>
      </c>
      <c r="G474" t="s">
        <v>354</v>
      </c>
      <c r="I474" t="s">
        <v>72</v>
      </c>
      <c r="K474" t="s">
        <v>46</v>
      </c>
    </row>
    <row r="475" spans="2:11" ht="12.75">
      <c r="B475">
        <v>149</v>
      </c>
      <c r="C475" t="s">
        <v>64</v>
      </c>
      <c r="D475" t="s">
        <v>708</v>
      </c>
      <c r="E475" t="s">
        <v>618</v>
      </c>
      <c r="G475" t="s">
        <v>231</v>
      </c>
      <c r="I475" t="s">
        <v>16</v>
      </c>
      <c r="K475" t="s">
        <v>46</v>
      </c>
    </row>
    <row r="476" spans="2:11" ht="12.75">
      <c r="B476">
        <v>431</v>
      </c>
      <c r="C476" t="s">
        <v>243</v>
      </c>
      <c r="D476" t="s">
        <v>709</v>
      </c>
      <c r="E476" t="s">
        <v>618</v>
      </c>
      <c r="G476" t="s">
        <v>177</v>
      </c>
      <c r="I476" t="s">
        <v>16</v>
      </c>
      <c r="K476" t="s">
        <v>78</v>
      </c>
    </row>
    <row r="477" spans="2:11" ht="12.75">
      <c r="B477">
        <v>321</v>
      </c>
      <c r="C477" t="s">
        <v>526</v>
      </c>
      <c r="D477" t="s">
        <v>710</v>
      </c>
      <c r="E477" t="s">
        <v>711</v>
      </c>
      <c r="G477" t="s">
        <v>97</v>
      </c>
      <c r="I477" t="s">
        <v>72</v>
      </c>
      <c r="K477" t="s">
        <v>125</v>
      </c>
    </row>
    <row r="478" spans="2:11" ht="12.75">
      <c r="B478">
        <v>257</v>
      </c>
      <c r="C478" t="s">
        <v>44</v>
      </c>
      <c r="D478" t="s">
        <v>191</v>
      </c>
      <c r="E478" t="s">
        <v>711</v>
      </c>
      <c r="G478" t="s">
        <v>69</v>
      </c>
      <c r="I478" t="s">
        <v>16</v>
      </c>
      <c r="K478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2016-04-29T07:04:37Z</dcterms:created>
  <dcterms:modified xsi:type="dcterms:W3CDTF">2016-05-02T23:08:17Z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664266789</vt:i4>
  </property>
  <property fmtid="{D5CDD505-2E9C-101B-9397-08002B2CF9AE}" pid="3" name="_NewReviewCycle">
    <vt:lpwstr/>
  </property>
  <property fmtid="{D5CDD505-2E9C-101B-9397-08002B2CF9AE}" pid="4" name="_EmailSubject">
    <vt:lpwstr>Cheshire RRGP results 2016 - race 2 &amp; race 3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