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65506" windowWidth="8865" windowHeight="867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<sst xmlns="http://schemas.openxmlformats.org/spreadsheetml/2006/main" count="2207" uniqueCount="771">
  <si>
    <t>Pos</t>
  </si>
  <si>
    <t>Bib</t>
  </si>
  <si>
    <t>Surname</t>
  </si>
  <si>
    <t>First Name</t>
  </si>
  <si>
    <t>Full Name</t>
  </si>
  <si>
    <t>Club</t>
  </si>
  <si>
    <t>Team</t>
  </si>
  <si>
    <t>Gun Time</t>
  </si>
  <si>
    <t>Gender</t>
  </si>
  <si>
    <t>Gender Pos</t>
  </si>
  <si>
    <t>Category</t>
  </si>
  <si>
    <t>Category Pos</t>
  </si>
  <si>
    <t>Chip Time</t>
  </si>
  <si>
    <t>Chip Pos</t>
  </si>
  <si>
    <t xml:space="preserve">CLIFFE </t>
  </si>
  <si>
    <t>Daniel</t>
  </si>
  <si>
    <t xml:space="preserve">Daniel CLIFFE </t>
  </si>
  <si>
    <t>Liverpool Harriers</t>
  </si>
  <si>
    <t>Male</t>
  </si>
  <si>
    <t>M</t>
  </si>
  <si>
    <t xml:space="preserve">JONES </t>
  </si>
  <si>
    <t>Nick</t>
  </si>
  <si>
    <t xml:space="preserve">Nick JONES </t>
  </si>
  <si>
    <t>Tipton Harriers</t>
  </si>
  <si>
    <t xml:space="preserve">DOYLE </t>
  </si>
  <si>
    <t>Stuart</t>
  </si>
  <si>
    <t xml:space="preserve">Stuart DOYLE </t>
  </si>
  <si>
    <t>Vale Royal AC</t>
  </si>
  <si>
    <t>M40</t>
  </si>
  <si>
    <t xml:space="preserve">TUDOR </t>
  </si>
  <si>
    <t>Robert</t>
  </si>
  <si>
    <t xml:space="preserve">Robert TUDOR </t>
  </si>
  <si>
    <t>West Cheshire AC</t>
  </si>
  <si>
    <t xml:space="preserve">DOWNS </t>
  </si>
  <si>
    <t>Rob</t>
  </si>
  <si>
    <t xml:space="preserve">Rob DOWNS </t>
  </si>
  <si>
    <t>Wilmslow Running Club</t>
  </si>
  <si>
    <t xml:space="preserve">SMITH </t>
  </si>
  <si>
    <t>Matthew</t>
  </si>
  <si>
    <t xml:space="preserve">Matthew SMITH </t>
  </si>
  <si>
    <t>South Cheshire Harriers</t>
  </si>
  <si>
    <t xml:space="preserve">HAYNES </t>
  </si>
  <si>
    <t>Thomas</t>
  </si>
  <si>
    <t xml:space="preserve">Thomas HAYNES </t>
  </si>
  <si>
    <t xml:space="preserve">MANNION </t>
  </si>
  <si>
    <t>Paul</t>
  </si>
  <si>
    <t xml:space="preserve">Paul MANNION </t>
  </si>
  <si>
    <t>Astley &amp; Tydesley</t>
  </si>
  <si>
    <t xml:space="preserve">VALENTINE </t>
  </si>
  <si>
    <t>Henry</t>
  </si>
  <si>
    <t xml:space="preserve">Henry VALENTINE </t>
  </si>
  <si>
    <t xml:space="preserve">MACNEIL </t>
  </si>
  <si>
    <t>Graham</t>
  </si>
  <si>
    <t xml:space="preserve">Graham MACNEIL </t>
  </si>
  <si>
    <t xml:space="preserve">JEFFREY </t>
  </si>
  <si>
    <t>Craig</t>
  </si>
  <si>
    <t xml:space="preserve">Craig JEFFREY </t>
  </si>
  <si>
    <t>Staffordshire Moorlands AC</t>
  </si>
  <si>
    <t xml:space="preserve">HOLT </t>
  </si>
  <si>
    <t xml:space="preserve">Matthew HOLT </t>
  </si>
  <si>
    <t>East Cheshire</t>
  </si>
  <si>
    <t xml:space="preserve">MORRIS </t>
  </si>
  <si>
    <t>Trevor</t>
  </si>
  <si>
    <t xml:space="preserve">Trevor MORRIS </t>
  </si>
  <si>
    <t>M50</t>
  </si>
  <si>
    <t xml:space="preserve">PENDRILL </t>
  </si>
  <si>
    <t>Jim</t>
  </si>
  <si>
    <t xml:space="preserve">Jim PENDRILL </t>
  </si>
  <si>
    <t xml:space="preserve">LITTLER </t>
  </si>
  <si>
    <t xml:space="preserve">Paul LITTLER </t>
  </si>
  <si>
    <t>Razzers Runners</t>
  </si>
  <si>
    <t xml:space="preserve">BENTLEY </t>
  </si>
  <si>
    <t>Chris</t>
  </si>
  <si>
    <t xml:space="preserve">Chris BENTLEY </t>
  </si>
  <si>
    <t>Macclesfield Harriers</t>
  </si>
  <si>
    <t xml:space="preserve">Stuart JONES </t>
  </si>
  <si>
    <t xml:space="preserve">BROUGHTON </t>
  </si>
  <si>
    <t>Adair</t>
  </si>
  <si>
    <t xml:space="preserve">Adair BROUGHTON </t>
  </si>
  <si>
    <t>Helsby Running Club</t>
  </si>
  <si>
    <t xml:space="preserve">COTTIER </t>
  </si>
  <si>
    <t>Darren</t>
  </si>
  <si>
    <t xml:space="preserve">Darren COTTIER </t>
  </si>
  <si>
    <t xml:space="preserve">SOLEY </t>
  </si>
  <si>
    <t>Adam</t>
  </si>
  <si>
    <t xml:space="preserve">Adam SOLEY </t>
  </si>
  <si>
    <t xml:space="preserve">WILSON </t>
  </si>
  <si>
    <t xml:space="preserve">Robert WILSON </t>
  </si>
  <si>
    <t xml:space="preserve">PARK </t>
  </si>
  <si>
    <t>Richard</t>
  </si>
  <si>
    <t xml:space="preserve">Richard PARK </t>
  </si>
  <si>
    <t>Warrington AC</t>
  </si>
  <si>
    <t xml:space="preserve">MILLINGTON </t>
  </si>
  <si>
    <t xml:space="preserve">Chris MILLINGTON </t>
  </si>
  <si>
    <t>Spectrum Striders</t>
  </si>
  <si>
    <t xml:space="preserve">MALLISON </t>
  </si>
  <si>
    <t>Peter</t>
  </si>
  <si>
    <t xml:space="preserve">Peter MALLISON </t>
  </si>
  <si>
    <t xml:space="preserve">MCDONALD </t>
  </si>
  <si>
    <t>Colin</t>
  </si>
  <si>
    <t xml:space="preserve">Colin MCDONALD </t>
  </si>
  <si>
    <t xml:space="preserve">WILLCOCK </t>
  </si>
  <si>
    <t>Gary</t>
  </si>
  <si>
    <t xml:space="preserve">Gary WILLCOCK </t>
  </si>
  <si>
    <t xml:space="preserve">GARNETT </t>
  </si>
  <si>
    <t>Neill</t>
  </si>
  <si>
    <t xml:space="preserve">Neill GARNETT </t>
  </si>
  <si>
    <t xml:space="preserve">PETTITT </t>
  </si>
  <si>
    <t>Amelia</t>
  </si>
  <si>
    <t xml:space="preserve">Amelia PETTITT </t>
  </si>
  <si>
    <t>Female</t>
  </si>
  <si>
    <t>F</t>
  </si>
  <si>
    <t xml:space="preserve">THOMPSON </t>
  </si>
  <si>
    <t>Stephen</t>
  </si>
  <si>
    <t xml:space="preserve">Stephen THOMPSON </t>
  </si>
  <si>
    <t xml:space="preserve">DAVIES </t>
  </si>
  <si>
    <t xml:space="preserve">Richard DAVIES </t>
  </si>
  <si>
    <t xml:space="preserve">HICKS </t>
  </si>
  <si>
    <t>Billy</t>
  </si>
  <si>
    <t xml:space="preserve">Billy HICKS </t>
  </si>
  <si>
    <t xml:space="preserve">HUDD </t>
  </si>
  <si>
    <t>David</t>
  </si>
  <si>
    <t xml:space="preserve">David HUDD </t>
  </si>
  <si>
    <t xml:space="preserve">SCREAWN </t>
  </si>
  <si>
    <t xml:space="preserve">Graham SCREAWN </t>
  </si>
  <si>
    <t xml:space="preserve">CARTER </t>
  </si>
  <si>
    <t>Ben</t>
  </si>
  <si>
    <t xml:space="preserve">Ben CARTER </t>
  </si>
  <si>
    <t xml:space="preserve">BROUGH </t>
  </si>
  <si>
    <t>Ian</t>
  </si>
  <si>
    <t xml:space="preserve">Ian BROUGH </t>
  </si>
  <si>
    <t xml:space="preserve">PHILLIPS </t>
  </si>
  <si>
    <t xml:space="preserve">David PHILLIPS </t>
  </si>
  <si>
    <t xml:space="preserve">BYGRAVE </t>
  </si>
  <si>
    <t>Jeremy</t>
  </si>
  <si>
    <t xml:space="preserve">Jeremy BYGRAVE </t>
  </si>
  <si>
    <t xml:space="preserve">JACKSON </t>
  </si>
  <si>
    <t>Shaun</t>
  </si>
  <si>
    <t xml:space="preserve">Shaun JACKSON </t>
  </si>
  <si>
    <t>Altrincham AC</t>
  </si>
  <si>
    <t xml:space="preserve">Craig WILSON </t>
  </si>
  <si>
    <t xml:space="preserve">DAWSON </t>
  </si>
  <si>
    <t xml:space="preserve">Jim DAWSON </t>
  </si>
  <si>
    <t>Warrington Road Runners</t>
  </si>
  <si>
    <t>John</t>
  </si>
  <si>
    <t xml:space="preserve">John CARTER </t>
  </si>
  <si>
    <t xml:space="preserve">TATE </t>
  </si>
  <si>
    <t>Jonathan</t>
  </si>
  <si>
    <t xml:space="preserve">Jonathan TATE </t>
  </si>
  <si>
    <t xml:space="preserve">FAIRS </t>
  </si>
  <si>
    <t>Mick</t>
  </si>
  <si>
    <t xml:space="preserve">Mick FAIRS </t>
  </si>
  <si>
    <t>M60</t>
  </si>
  <si>
    <t xml:space="preserve">MCCORMICK </t>
  </si>
  <si>
    <t>Allan</t>
  </si>
  <si>
    <t xml:space="preserve">Allan MCCORMICK </t>
  </si>
  <si>
    <t xml:space="preserve">SWEETING </t>
  </si>
  <si>
    <t xml:space="preserve">Matthew SWEETING </t>
  </si>
  <si>
    <t xml:space="preserve">GREEN </t>
  </si>
  <si>
    <t>Katy</t>
  </si>
  <si>
    <t xml:space="preserve">Katy GREEN </t>
  </si>
  <si>
    <t xml:space="preserve">MELLINS </t>
  </si>
  <si>
    <t>Arnold</t>
  </si>
  <si>
    <t xml:space="preserve">Arnold MELLINS </t>
  </si>
  <si>
    <t>Astley &amp; Tyldesley</t>
  </si>
  <si>
    <t xml:space="preserve">Rob VALENTINE </t>
  </si>
  <si>
    <t xml:space="preserve">GROOMBRIDGE </t>
  </si>
  <si>
    <t>Dave</t>
  </si>
  <si>
    <t xml:space="preserve">Dave GROOMBRIDGE </t>
  </si>
  <si>
    <t xml:space="preserve">CHADWICK </t>
  </si>
  <si>
    <t xml:space="preserve">Daniel CHADWICK </t>
  </si>
  <si>
    <t xml:space="preserve">ARCHER </t>
  </si>
  <si>
    <t>Tony</t>
  </si>
  <si>
    <t xml:space="preserve">Tony ARCHER </t>
  </si>
  <si>
    <t xml:space="preserve">MASON </t>
  </si>
  <si>
    <t>Jeff</t>
  </si>
  <si>
    <t xml:space="preserve">Jeff MASON </t>
  </si>
  <si>
    <t>Liverpool Pembroke</t>
  </si>
  <si>
    <t xml:space="preserve">FALLOWS </t>
  </si>
  <si>
    <t xml:space="preserve">Jonathan FALLOWS </t>
  </si>
  <si>
    <t xml:space="preserve">Paul GARNETT </t>
  </si>
  <si>
    <t xml:space="preserve">WATTS </t>
  </si>
  <si>
    <t>Andy</t>
  </si>
  <si>
    <t xml:space="preserve">Andy WATTS </t>
  </si>
  <si>
    <t xml:space="preserve">EATON </t>
  </si>
  <si>
    <t>Russell</t>
  </si>
  <si>
    <t xml:space="preserve">Russell EATON </t>
  </si>
  <si>
    <t xml:space="preserve">SCULLY </t>
  </si>
  <si>
    <t xml:space="preserve">Paul SCULLY </t>
  </si>
  <si>
    <t xml:space="preserve">BROWN </t>
  </si>
  <si>
    <t>Keith</t>
  </si>
  <si>
    <t xml:space="preserve">Keith BROWN </t>
  </si>
  <si>
    <t xml:space="preserve">COSFORD </t>
  </si>
  <si>
    <t>Nigel</t>
  </si>
  <si>
    <t xml:space="preserve">Nigel COSFORD </t>
  </si>
  <si>
    <t xml:space="preserve">CORTVRIEND </t>
  </si>
  <si>
    <t>Martin</t>
  </si>
  <si>
    <t xml:space="preserve">Martin CORTVRIEND </t>
  </si>
  <si>
    <t>Denbigh  Harriers</t>
  </si>
  <si>
    <t xml:space="preserve">POWER </t>
  </si>
  <si>
    <t>Alan</t>
  </si>
  <si>
    <t xml:space="preserve">Alan POWER </t>
  </si>
  <si>
    <t>Wigan Phoenix</t>
  </si>
  <si>
    <t xml:space="preserve">TOWERZEY </t>
  </si>
  <si>
    <t>Simon</t>
  </si>
  <si>
    <t xml:space="preserve">Simon TOWERZEY </t>
  </si>
  <si>
    <t xml:space="preserve">JOHNSTONE </t>
  </si>
  <si>
    <t>Sharon</t>
  </si>
  <si>
    <t xml:space="preserve">Sharon JOHNSTONE </t>
  </si>
  <si>
    <t>F35</t>
  </si>
  <si>
    <t xml:space="preserve">GASKELL </t>
  </si>
  <si>
    <t xml:space="preserve">Andy GASKELL </t>
  </si>
  <si>
    <t xml:space="preserve">HULME </t>
  </si>
  <si>
    <t xml:space="preserve">Tony HULME </t>
  </si>
  <si>
    <t xml:space="preserve">EHLEN </t>
  </si>
  <si>
    <t>Brad</t>
  </si>
  <si>
    <t xml:space="preserve">Brad EHLEN </t>
  </si>
  <si>
    <t>Mark</t>
  </si>
  <si>
    <t xml:space="preserve">Mark DAVIES </t>
  </si>
  <si>
    <t xml:space="preserve">WALKER </t>
  </si>
  <si>
    <t xml:space="preserve">John WALKER </t>
  </si>
  <si>
    <t>North Wales Runners</t>
  </si>
  <si>
    <t xml:space="preserve">DRAPER </t>
  </si>
  <si>
    <t>Alison</t>
  </si>
  <si>
    <t xml:space="preserve">Alison DRAPER </t>
  </si>
  <si>
    <t xml:space="preserve">HOBSON </t>
  </si>
  <si>
    <t xml:space="preserve">John HOBSON </t>
  </si>
  <si>
    <t>Warrington Tri</t>
  </si>
  <si>
    <t xml:space="preserve">Chris DAWSON </t>
  </si>
  <si>
    <t xml:space="preserve">DONELON </t>
  </si>
  <si>
    <t xml:space="preserve">Paul DONELON </t>
  </si>
  <si>
    <t xml:space="preserve">Andy GARNETT </t>
  </si>
  <si>
    <t xml:space="preserve">WHITFIELD </t>
  </si>
  <si>
    <t>Liz</t>
  </si>
  <si>
    <t xml:space="preserve">Liz WHITFIELD </t>
  </si>
  <si>
    <t xml:space="preserve">BROOKES </t>
  </si>
  <si>
    <t xml:space="preserve">Alan BROOKES </t>
  </si>
  <si>
    <t>Helen</t>
  </si>
  <si>
    <t xml:space="preserve">Helen SMITH </t>
  </si>
  <si>
    <t xml:space="preserve">FOULDS </t>
  </si>
  <si>
    <t xml:space="preserve">John FOULDS </t>
  </si>
  <si>
    <t>Fell Runners</t>
  </si>
  <si>
    <t xml:space="preserve">GREAVES </t>
  </si>
  <si>
    <t>Tom</t>
  </si>
  <si>
    <t xml:space="preserve">Tom GREAVES </t>
  </si>
  <si>
    <t xml:space="preserve">PICKFORD </t>
  </si>
  <si>
    <t xml:space="preserve">Stephen PICKFORD </t>
  </si>
  <si>
    <t xml:space="preserve">CLUTTERBUCK </t>
  </si>
  <si>
    <t xml:space="preserve">Paul CLUTTERBUCK </t>
  </si>
  <si>
    <t xml:space="preserve">LALLY </t>
  </si>
  <si>
    <t>Scott</t>
  </si>
  <si>
    <t xml:space="preserve">Scott LALLY </t>
  </si>
  <si>
    <t xml:space="preserve">GILBERT </t>
  </si>
  <si>
    <t>Geoff</t>
  </si>
  <si>
    <t xml:space="preserve">Geoff GILBERT </t>
  </si>
  <si>
    <t xml:space="preserve">ADAMS </t>
  </si>
  <si>
    <t xml:space="preserve">Darren ADAMS </t>
  </si>
  <si>
    <t xml:space="preserve">HOMER </t>
  </si>
  <si>
    <t>Jarrod</t>
  </si>
  <si>
    <t xml:space="preserve">Jarrod HOMER </t>
  </si>
  <si>
    <t xml:space="preserve">JOHNSON-WHITTLE </t>
  </si>
  <si>
    <t xml:space="preserve">Paul JOHNSON-WHITTLE </t>
  </si>
  <si>
    <t>City of Chester Triathlon</t>
  </si>
  <si>
    <t xml:space="preserve">LORD </t>
  </si>
  <si>
    <t>Derek</t>
  </si>
  <si>
    <t xml:space="preserve">Derek LORD </t>
  </si>
  <si>
    <t>Littlewood Leggers</t>
  </si>
  <si>
    <t xml:space="preserve">MOULDS </t>
  </si>
  <si>
    <t xml:space="preserve">John MOULDS </t>
  </si>
  <si>
    <t xml:space="preserve">WOODLAND </t>
  </si>
  <si>
    <t>Roy</t>
  </si>
  <si>
    <t xml:space="preserve">Roy WOODLAND </t>
  </si>
  <si>
    <t xml:space="preserve">MADDERS </t>
  </si>
  <si>
    <t xml:space="preserve">David MADDERS </t>
  </si>
  <si>
    <t xml:space="preserve">DODD </t>
  </si>
  <si>
    <t>Andrew</t>
  </si>
  <si>
    <t xml:space="preserve">Andrew DODD </t>
  </si>
  <si>
    <t xml:space="preserve">ELLIS </t>
  </si>
  <si>
    <t>Janine</t>
  </si>
  <si>
    <t xml:space="preserve">Janine ELLIS </t>
  </si>
  <si>
    <t xml:space="preserve">CLARKE </t>
  </si>
  <si>
    <t xml:space="preserve">John CLARKE </t>
  </si>
  <si>
    <t xml:space="preserve">HAZELWOOD </t>
  </si>
  <si>
    <t>Charles</t>
  </si>
  <si>
    <t xml:space="preserve">Charles HAZELWOOD </t>
  </si>
  <si>
    <t xml:space="preserve">LAWSON </t>
  </si>
  <si>
    <t xml:space="preserve">Richard LAWSON </t>
  </si>
  <si>
    <t xml:space="preserve">DEVANY </t>
  </si>
  <si>
    <t xml:space="preserve">Mark DEVANY </t>
  </si>
  <si>
    <t xml:space="preserve">WILKINSON </t>
  </si>
  <si>
    <t xml:space="preserve">John WILKINSON </t>
  </si>
  <si>
    <t xml:space="preserve">SHAW </t>
  </si>
  <si>
    <t xml:space="preserve">Geoff SHAW </t>
  </si>
  <si>
    <t xml:space="preserve">HARPER </t>
  </si>
  <si>
    <t xml:space="preserve">Jonathan HARPER </t>
  </si>
  <si>
    <t xml:space="preserve">MULHOLLAND </t>
  </si>
  <si>
    <t xml:space="preserve">Keith MULHOLLAND </t>
  </si>
  <si>
    <t xml:space="preserve">CARROLL </t>
  </si>
  <si>
    <t xml:space="preserve">John CARROLL </t>
  </si>
  <si>
    <t xml:space="preserve">DEVINE </t>
  </si>
  <si>
    <t>Michelle</t>
  </si>
  <si>
    <t xml:space="preserve">Michelle DEVINE </t>
  </si>
  <si>
    <t>Horwich RMI</t>
  </si>
  <si>
    <t xml:space="preserve">MACKAY </t>
  </si>
  <si>
    <t>Ranald</t>
  </si>
  <si>
    <t xml:space="preserve">Ranald MACKAY </t>
  </si>
  <si>
    <t xml:space="preserve">HARBRON </t>
  </si>
  <si>
    <t xml:space="preserve">Chris HARBRON </t>
  </si>
  <si>
    <t xml:space="preserve">TOMKINS </t>
  </si>
  <si>
    <t xml:space="preserve">Dave TOMKINS </t>
  </si>
  <si>
    <t xml:space="preserve">OERTON </t>
  </si>
  <si>
    <t xml:space="preserve">Robert OERTON </t>
  </si>
  <si>
    <t xml:space="preserve">GERAGHTY </t>
  </si>
  <si>
    <t>Christine</t>
  </si>
  <si>
    <t xml:space="preserve">Christine GERAGHTY </t>
  </si>
  <si>
    <t>F45</t>
  </si>
  <si>
    <t xml:space="preserve">WARD </t>
  </si>
  <si>
    <t xml:space="preserve">Stephen WARD </t>
  </si>
  <si>
    <t xml:space="preserve">MENDHAM </t>
  </si>
  <si>
    <t>Gavin</t>
  </si>
  <si>
    <t xml:space="preserve">Gavin MENDHAM </t>
  </si>
  <si>
    <t>Diane</t>
  </si>
  <si>
    <t xml:space="preserve">Diane BYGRAVE </t>
  </si>
  <si>
    <t xml:space="preserve">HOLMES </t>
  </si>
  <si>
    <t>Steve</t>
  </si>
  <si>
    <t xml:space="preserve">Steve HOLMES </t>
  </si>
  <si>
    <t xml:space="preserve">NORRIS </t>
  </si>
  <si>
    <t xml:space="preserve">Paul NORRIS </t>
  </si>
  <si>
    <t xml:space="preserve">BLAIR </t>
  </si>
  <si>
    <t xml:space="preserve">Andrew BLAIR </t>
  </si>
  <si>
    <t>Ellesmere Port RunningClub</t>
  </si>
  <si>
    <t xml:space="preserve">PARTRIDGE </t>
  </si>
  <si>
    <t xml:space="preserve">Craig PARTRIDGE </t>
  </si>
  <si>
    <t xml:space="preserve">SUMMERTON </t>
  </si>
  <si>
    <t>Neil</t>
  </si>
  <si>
    <t xml:space="preserve">Neil SUMMERTON </t>
  </si>
  <si>
    <t xml:space="preserve">FORSTER </t>
  </si>
  <si>
    <t>Karon</t>
  </si>
  <si>
    <t xml:space="preserve">Karon FORSTER </t>
  </si>
  <si>
    <t xml:space="preserve">WEBSTER </t>
  </si>
  <si>
    <t xml:space="preserve">Alan WEBSTER </t>
  </si>
  <si>
    <t>Kate</t>
  </si>
  <si>
    <t xml:space="preserve">Kate MOULDS </t>
  </si>
  <si>
    <t xml:space="preserve">TRIMBLE </t>
  </si>
  <si>
    <t>Gareth</t>
  </si>
  <si>
    <t xml:space="preserve">Gareth TRIMBLE </t>
  </si>
  <si>
    <t xml:space="preserve">TAVERNER </t>
  </si>
  <si>
    <t>Mary</t>
  </si>
  <si>
    <t xml:space="preserve">Mary TAVERNER </t>
  </si>
  <si>
    <t xml:space="preserve">CORINALDI </t>
  </si>
  <si>
    <t>Bob</t>
  </si>
  <si>
    <t xml:space="preserve">Bob CORINALDI </t>
  </si>
  <si>
    <t xml:space="preserve">MALONE </t>
  </si>
  <si>
    <t xml:space="preserve">Darren MALONE </t>
  </si>
  <si>
    <t>Clara</t>
  </si>
  <si>
    <t xml:space="preserve">Clara PETTITT </t>
  </si>
  <si>
    <t xml:space="preserve">TILSTONE </t>
  </si>
  <si>
    <t>Anthony</t>
  </si>
  <si>
    <t xml:space="preserve">Anthony TILSTONE </t>
  </si>
  <si>
    <t xml:space="preserve">CANNON </t>
  </si>
  <si>
    <t xml:space="preserve">Chris CANNON </t>
  </si>
  <si>
    <t xml:space="preserve">HIRONS </t>
  </si>
  <si>
    <t xml:space="preserve">Richard HIRONS </t>
  </si>
  <si>
    <t xml:space="preserve">MOWAT </t>
  </si>
  <si>
    <t>Nicky</t>
  </si>
  <si>
    <t xml:space="preserve">Nicky MOWAT </t>
  </si>
  <si>
    <t xml:space="preserve">MURRAY </t>
  </si>
  <si>
    <t>Barbara</t>
  </si>
  <si>
    <t xml:space="preserve">Barbara MURRAY </t>
  </si>
  <si>
    <t xml:space="preserve">TURNER </t>
  </si>
  <si>
    <t xml:space="preserve">Alan TURNER </t>
  </si>
  <si>
    <t xml:space="preserve">TAYLOR </t>
  </si>
  <si>
    <t xml:space="preserve">Matthew TAYLOR </t>
  </si>
  <si>
    <t xml:space="preserve">RATHBONE </t>
  </si>
  <si>
    <t xml:space="preserve">Colin RATHBONE </t>
  </si>
  <si>
    <t xml:space="preserve">ROBERTSON </t>
  </si>
  <si>
    <t>Janet</t>
  </si>
  <si>
    <t xml:space="preserve">Janet ROBERTSON </t>
  </si>
  <si>
    <t xml:space="preserve">EDWARDS </t>
  </si>
  <si>
    <t>Joanne</t>
  </si>
  <si>
    <t xml:space="preserve">Joanne EDWARDS </t>
  </si>
  <si>
    <t xml:space="preserve">APRAHAMION </t>
  </si>
  <si>
    <t>Miren</t>
  </si>
  <si>
    <t xml:space="preserve">Miren APRAHAMION </t>
  </si>
  <si>
    <t>Sale Harriers</t>
  </si>
  <si>
    <t xml:space="preserve">Richard PETTITT </t>
  </si>
  <si>
    <t xml:space="preserve">ROSE </t>
  </si>
  <si>
    <t>Philip</t>
  </si>
  <si>
    <t xml:space="preserve">Philip ROSE </t>
  </si>
  <si>
    <t xml:space="preserve">HOUGHTON </t>
  </si>
  <si>
    <t xml:space="preserve">John HOUGHTON </t>
  </si>
  <si>
    <t xml:space="preserve">TOLSON </t>
  </si>
  <si>
    <t xml:space="preserve">Peter TOLSON </t>
  </si>
  <si>
    <t xml:space="preserve">ASHCROFT </t>
  </si>
  <si>
    <t xml:space="preserve">Ian ASHCROFT </t>
  </si>
  <si>
    <t xml:space="preserve">BENNETT </t>
  </si>
  <si>
    <t xml:space="preserve">Alan BENNETT </t>
  </si>
  <si>
    <t xml:space="preserve">PERCHARD </t>
  </si>
  <si>
    <t>Mike</t>
  </si>
  <si>
    <t xml:space="preserve">Mike PERCHARD </t>
  </si>
  <si>
    <t>Lynn</t>
  </si>
  <si>
    <t xml:space="preserve">Lynn WARD </t>
  </si>
  <si>
    <t>Road Runners</t>
  </si>
  <si>
    <t xml:space="preserve">ROGERS </t>
  </si>
  <si>
    <t xml:space="preserve">David ROGERS </t>
  </si>
  <si>
    <t xml:space="preserve">O'BRIEN </t>
  </si>
  <si>
    <t>W</t>
  </si>
  <si>
    <t xml:space="preserve">W O'BRIEN </t>
  </si>
  <si>
    <t xml:space="preserve">Alison SMITH </t>
  </si>
  <si>
    <t>Tattenhall Runners</t>
  </si>
  <si>
    <t xml:space="preserve">Mark JONES </t>
  </si>
  <si>
    <t xml:space="preserve">Andrew DAVIES </t>
  </si>
  <si>
    <t xml:space="preserve">LUCAS </t>
  </si>
  <si>
    <t>Julie</t>
  </si>
  <si>
    <t xml:space="preserve">Julie LUCAS </t>
  </si>
  <si>
    <t xml:space="preserve">METCALFE </t>
  </si>
  <si>
    <t xml:space="preserve">Chris METCALFE </t>
  </si>
  <si>
    <t xml:space="preserve">PENNINGTON </t>
  </si>
  <si>
    <t xml:space="preserve">Geoff PENNINGTON </t>
  </si>
  <si>
    <t xml:space="preserve">STANHOPE </t>
  </si>
  <si>
    <t xml:space="preserve">Nigel STANHOPE </t>
  </si>
  <si>
    <t>Lymm Runners</t>
  </si>
  <si>
    <t>Owen</t>
  </si>
  <si>
    <t xml:space="preserve">Owen ASHCROFT </t>
  </si>
  <si>
    <t xml:space="preserve">Dave THOMPSON </t>
  </si>
  <si>
    <t xml:space="preserve">Gareth ELLIS </t>
  </si>
  <si>
    <t xml:space="preserve">ROBERTS </t>
  </si>
  <si>
    <t xml:space="preserve">Andrew ROBERTS </t>
  </si>
  <si>
    <t>Caroline</t>
  </si>
  <si>
    <t xml:space="preserve">Caroline ROGERS </t>
  </si>
  <si>
    <t xml:space="preserve">FENTON </t>
  </si>
  <si>
    <t xml:space="preserve">Simon FENTON </t>
  </si>
  <si>
    <t xml:space="preserve">Alan JONES </t>
  </si>
  <si>
    <t>Deestriders</t>
  </si>
  <si>
    <t xml:space="preserve">CATTERALL </t>
  </si>
  <si>
    <t xml:space="preserve">Martin CATTERALL </t>
  </si>
  <si>
    <t xml:space="preserve">MAPLESON </t>
  </si>
  <si>
    <t>Roger</t>
  </si>
  <si>
    <t xml:space="preserve">Roger MAPLESON </t>
  </si>
  <si>
    <t xml:space="preserve">LOMAS </t>
  </si>
  <si>
    <t xml:space="preserve">Steve LOMAS </t>
  </si>
  <si>
    <t xml:space="preserve">DOBSON </t>
  </si>
  <si>
    <t>Kelvin</t>
  </si>
  <si>
    <t xml:space="preserve">Kelvin DOBSON </t>
  </si>
  <si>
    <t xml:space="preserve">POOLE </t>
  </si>
  <si>
    <t>Susan</t>
  </si>
  <si>
    <t xml:space="preserve">Susan POOLE </t>
  </si>
  <si>
    <t>Rod</t>
  </si>
  <si>
    <t xml:space="preserve">Rod JONES </t>
  </si>
  <si>
    <t xml:space="preserve">HALL </t>
  </si>
  <si>
    <t xml:space="preserve">Mike HALL </t>
  </si>
  <si>
    <t xml:space="preserve">LOMAX </t>
  </si>
  <si>
    <t>Jayne</t>
  </si>
  <si>
    <t xml:space="preserve">Jayne LOMAX </t>
  </si>
  <si>
    <t xml:space="preserve">SWAIN </t>
  </si>
  <si>
    <t xml:space="preserve">Andrew SWAIN </t>
  </si>
  <si>
    <t xml:space="preserve">HARROP </t>
  </si>
  <si>
    <t>Leonard Paul</t>
  </si>
  <si>
    <t xml:space="preserve">Leonard Paul HARROP </t>
  </si>
  <si>
    <t xml:space="preserve">SNEDDON </t>
  </si>
  <si>
    <t xml:space="preserve">Ian SNEDDON </t>
  </si>
  <si>
    <t>Birkenhead AC</t>
  </si>
  <si>
    <t xml:space="preserve">DYMOND </t>
  </si>
  <si>
    <t>Christopher</t>
  </si>
  <si>
    <t xml:space="preserve">Christopher DYMOND </t>
  </si>
  <si>
    <t xml:space="preserve">CLEGG </t>
  </si>
  <si>
    <t xml:space="preserve">David CLEGG </t>
  </si>
  <si>
    <t xml:space="preserve">BURNS </t>
  </si>
  <si>
    <t xml:space="preserve">Darren BURNS </t>
  </si>
  <si>
    <t xml:space="preserve">JEAL </t>
  </si>
  <si>
    <t xml:space="preserve">Mary JEAL </t>
  </si>
  <si>
    <t xml:space="preserve">CHESWORTH </t>
  </si>
  <si>
    <t>Deborah</t>
  </si>
  <si>
    <t xml:space="preserve">Deborah CHESWORTH </t>
  </si>
  <si>
    <t xml:space="preserve">RAHMAN </t>
  </si>
  <si>
    <t>Huma</t>
  </si>
  <si>
    <t xml:space="preserve">Huma RAHMAN </t>
  </si>
  <si>
    <t>Pauline</t>
  </si>
  <si>
    <t xml:space="preserve">Pauline DAVIES </t>
  </si>
  <si>
    <t>F55</t>
  </si>
  <si>
    <t xml:space="preserve">GOWIN </t>
  </si>
  <si>
    <t>James</t>
  </si>
  <si>
    <t xml:space="preserve">James GOWIN </t>
  </si>
  <si>
    <t xml:space="preserve">LOUGHHEAD </t>
  </si>
  <si>
    <t xml:space="preserve">Chris LOUGHHEAD </t>
  </si>
  <si>
    <t xml:space="preserve">RILEY </t>
  </si>
  <si>
    <t xml:space="preserve">John RILEY </t>
  </si>
  <si>
    <t>Northern Veterans AC</t>
  </si>
  <si>
    <t xml:space="preserve">MASSET </t>
  </si>
  <si>
    <t>Den</t>
  </si>
  <si>
    <t xml:space="preserve">Den MASSET </t>
  </si>
  <si>
    <t xml:space="preserve">HOWELL </t>
  </si>
  <si>
    <t xml:space="preserve">Graham HOWELL </t>
  </si>
  <si>
    <t xml:space="preserve">KINVIG </t>
  </si>
  <si>
    <t>Valerie</t>
  </si>
  <si>
    <t xml:space="preserve">Valerie KINVIG </t>
  </si>
  <si>
    <t xml:space="preserve">GALLON </t>
  </si>
  <si>
    <t xml:space="preserve">Nick GALLON </t>
  </si>
  <si>
    <t xml:space="preserve">WATSON </t>
  </si>
  <si>
    <t xml:space="preserve">Peter WATSON </t>
  </si>
  <si>
    <t xml:space="preserve">BRADLEY </t>
  </si>
  <si>
    <t>Michael</t>
  </si>
  <si>
    <t xml:space="preserve">Michael BRADLEY </t>
  </si>
  <si>
    <t xml:space="preserve">WRIGHT </t>
  </si>
  <si>
    <t>Tim</t>
  </si>
  <si>
    <t xml:space="preserve">Tim WRIGHT </t>
  </si>
  <si>
    <t xml:space="preserve">ANTROBUS </t>
  </si>
  <si>
    <t xml:space="preserve">Neil ANTROBUS </t>
  </si>
  <si>
    <t xml:space="preserve">WHARTON </t>
  </si>
  <si>
    <t xml:space="preserve">BIRCH </t>
  </si>
  <si>
    <t>Nina</t>
  </si>
  <si>
    <t xml:space="preserve">Nina BIRCH </t>
  </si>
  <si>
    <t xml:space="preserve">BISHOP </t>
  </si>
  <si>
    <t xml:space="preserve">David BISHOP </t>
  </si>
  <si>
    <t xml:space="preserve">BUSHNELL-WYE </t>
  </si>
  <si>
    <t xml:space="preserve">Graham BUSHNELL-WYE </t>
  </si>
  <si>
    <t xml:space="preserve">MARSLAND </t>
  </si>
  <si>
    <t xml:space="preserve">Christopher MARSLAND </t>
  </si>
  <si>
    <t xml:space="preserve">JENKINSON </t>
  </si>
  <si>
    <t xml:space="preserve">Alan JENKINSON </t>
  </si>
  <si>
    <t>Styal RC</t>
  </si>
  <si>
    <t>William</t>
  </si>
  <si>
    <t xml:space="preserve">William ROBERTS </t>
  </si>
  <si>
    <t xml:space="preserve">STRANG </t>
  </si>
  <si>
    <t>Sue</t>
  </si>
  <si>
    <t xml:space="preserve">Sue STRANG </t>
  </si>
  <si>
    <t xml:space="preserve">Stephen WILKINSON </t>
  </si>
  <si>
    <t>Wesham Road Runners</t>
  </si>
  <si>
    <t xml:space="preserve">SPARKMAN </t>
  </si>
  <si>
    <t>Joe</t>
  </si>
  <si>
    <t xml:space="preserve">Joe SPARKMAN </t>
  </si>
  <si>
    <t xml:space="preserve">EDGE </t>
  </si>
  <si>
    <t xml:space="preserve">Joanne EDGE </t>
  </si>
  <si>
    <t xml:space="preserve">THOMAS </t>
  </si>
  <si>
    <t>Jack</t>
  </si>
  <si>
    <t xml:space="preserve">Jack THOMAS </t>
  </si>
  <si>
    <t>Buckley Runners</t>
  </si>
  <si>
    <t xml:space="preserve">WARDLE </t>
  </si>
  <si>
    <t xml:space="preserve">Andrew WARDLE </t>
  </si>
  <si>
    <t xml:space="preserve">BELL </t>
  </si>
  <si>
    <t xml:space="preserve">Alan BELL </t>
  </si>
  <si>
    <t xml:space="preserve">OWENS </t>
  </si>
  <si>
    <t>Jenny</t>
  </si>
  <si>
    <t xml:space="preserve">Jenny OWENS </t>
  </si>
  <si>
    <t xml:space="preserve">Michael FALLOWS </t>
  </si>
  <si>
    <t xml:space="preserve">HANCOX </t>
  </si>
  <si>
    <t>Steven</t>
  </si>
  <si>
    <t xml:space="preserve">Steven HANCOX </t>
  </si>
  <si>
    <t xml:space="preserve">Andrew FALLOWS </t>
  </si>
  <si>
    <t>Carolyn</t>
  </si>
  <si>
    <t xml:space="preserve">Carolyn HIRONS </t>
  </si>
  <si>
    <t xml:space="preserve">MULLIGAN </t>
  </si>
  <si>
    <t>Amanda</t>
  </si>
  <si>
    <t xml:space="preserve">Amanda MULLIGAN </t>
  </si>
  <si>
    <t xml:space="preserve">HANCOCK </t>
  </si>
  <si>
    <t xml:space="preserve">David HANCOCK </t>
  </si>
  <si>
    <t xml:space="preserve">John THOMPSON </t>
  </si>
  <si>
    <t xml:space="preserve">Andrew DEVINE </t>
  </si>
  <si>
    <t xml:space="preserve">LARKIN </t>
  </si>
  <si>
    <t xml:space="preserve">David LARKIN </t>
  </si>
  <si>
    <t xml:space="preserve">HAWKER </t>
  </si>
  <si>
    <t>Nesta</t>
  </si>
  <si>
    <t xml:space="preserve">Nesta HAWKER </t>
  </si>
  <si>
    <t xml:space="preserve">EVANS </t>
  </si>
  <si>
    <t>Alun</t>
  </si>
  <si>
    <t xml:space="preserve">Alun EVANS </t>
  </si>
  <si>
    <t>Lucy</t>
  </si>
  <si>
    <t xml:space="preserve">Lucy DEVINE </t>
  </si>
  <si>
    <t xml:space="preserve">CAMERON </t>
  </si>
  <si>
    <t>Alexander</t>
  </si>
  <si>
    <t xml:space="preserve">Alexander CAMERON </t>
  </si>
  <si>
    <t xml:space="preserve">ROLFE </t>
  </si>
  <si>
    <t>Julia</t>
  </si>
  <si>
    <t xml:space="preserve">Julia ROLFE </t>
  </si>
  <si>
    <t>Lytham Road Runners</t>
  </si>
  <si>
    <t xml:space="preserve">CUTLER </t>
  </si>
  <si>
    <t xml:space="preserve">Mike CUTLER </t>
  </si>
  <si>
    <t xml:space="preserve">MEAKIN </t>
  </si>
  <si>
    <t xml:space="preserve">Alison MEAKIN </t>
  </si>
  <si>
    <t xml:space="preserve">NEWSHAM </t>
  </si>
  <si>
    <t xml:space="preserve">Diane NEWSHAM </t>
  </si>
  <si>
    <t xml:space="preserve">GLEAVES </t>
  </si>
  <si>
    <t xml:space="preserve">Andy GLEAVES </t>
  </si>
  <si>
    <t xml:space="preserve">FOX </t>
  </si>
  <si>
    <t xml:space="preserve">James FOX </t>
  </si>
  <si>
    <t>RODRIGUES GOIS</t>
  </si>
  <si>
    <t>Paulo</t>
  </si>
  <si>
    <t>Paulo RODRIGUES GOIS</t>
  </si>
  <si>
    <t xml:space="preserve">BRADY </t>
  </si>
  <si>
    <t xml:space="preserve">Tony BRADY </t>
  </si>
  <si>
    <t>Manchester Harriers</t>
  </si>
  <si>
    <t xml:space="preserve">CANT </t>
  </si>
  <si>
    <t xml:space="preserve">Rob CANT </t>
  </si>
  <si>
    <t xml:space="preserve">ARBER </t>
  </si>
  <si>
    <t xml:space="preserve">Carolyn ARBER </t>
  </si>
  <si>
    <t xml:space="preserve">WYLES </t>
  </si>
  <si>
    <t xml:space="preserve">Janet WYLES </t>
  </si>
  <si>
    <t xml:space="preserve">GARNER </t>
  </si>
  <si>
    <t>E P</t>
  </si>
  <si>
    <t xml:space="preserve">E P GARNER </t>
  </si>
  <si>
    <t xml:space="preserve">John GALLON </t>
  </si>
  <si>
    <t xml:space="preserve">HOWARD </t>
  </si>
  <si>
    <t xml:space="preserve">Ian HOWARD </t>
  </si>
  <si>
    <t xml:space="preserve">GIBSON </t>
  </si>
  <si>
    <t>Elspeth</t>
  </si>
  <si>
    <t xml:space="preserve">Elspeth GIBSON </t>
  </si>
  <si>
    <t xml:space="preserve">BRYANS </t>
  </si>
  <si>
    <t xml:space="preserve">Chris BRYANS </t>
  </si>
  <si>
    <t>Stockport Harriers</t>
  </si>
  <si>
    <t xml:space="preserve">HARDMAN </t>
  </si>
  <si>
    <t>Sam</t>
  </si>
  <si>
    <t xml:space="preserve">Sam HARDMAN </t>
  </si>
  <si>
    <t xml:space="preserve">EAVES </t>
  </si>
  <si>
    <t xml:space="preserve">M EAVES </t>
  </si>
  <si>
    <t xml:space="preserve">ROBSON </t>
  </si>
  <si>
    <t xml:space="preserve">Keith ROBSON </t>
  </si>
  <si>
    <t>Greater Manchester Police</t>
  </si>
  <si>
    <t xml:space="preserve">NERICI </t>
  </si>
  <si>
    <t>Roberto</t>
  </si>
  <si>
    <t xml:space="preserve">Roberto NERICI </t>
  </si>
  <si>
    <t>Joanna</t>
  </si>
  <si>
    <t xml:space="preserve">Joanna SPARKMAN </t>
  </si>
  <si>
    <t xml:space="preserve">HALES </t>
  </si>
  <si>
    <t xml:space="preserve">David HALES </t>
  </si>
  <si>
    <t xml:space="preserve">MONAGHAN </t>
  </si>
  <si>
    <t>Eric</t>
  </si>
  <si>
    <t xml:space="preserve">Eric MONAGHAN </t>
  </si>
  <si>
    <t xml:space="preserve">HUDSON </t>
  </si>
  <si>
    <t xml:space="preserve">Paul HUDSON </t>
  </si>
  <si>
    <t xml:space="preserve">Janet SHAW </t>
  </si>
  <si>
    <t xml:space="preserve">HEAVEY </t>
  </si>
  <si>
    <t>Norman</t>
  </si>
  <si>
    <t xml:space="preserve">Norman HEAVEY </t>
  </si>
  <si>
    <t xml:space="preserve">VARLEY </t>
  </si>
  <si>
    <t>Angus</t>
  </si>
  <si>
    <t xml:space="preserve">Angus VARLEY </t>
  </si>
  <si>
    <t xml:space="preserve">BULLOUGH </t>
  </si>
  <si>
    <t>Don</t>
  </si>
  <si>
    <t xml:space="preserve">Don BULLOUGH </t>
  </si>
  <si>
    <t xml:space="preserve">FROST </t>
  </si>
  <si>
    <t>Robin</t>
  </si>
  <si>
    <t xml:space="preserve">Robin FROST </t>
  </si>
  <si>
    <t>wrexham aac</t>
  </si>
  <si>
    <t xml:space="preserve">DALE </t>
  </si>
  <si>
    <t xml:space="preserve">David DALE </t>
  </si>
  <si>
    <t xml:space="preserve">James DALE </t>
  </si>
  <si>
    <t xml:space="preserve">Richard GARNER </t>
  </si>
  <si>
    <t xml:space="preserve">John WRIGHT </t>
  </si>
  <si>
    <t>Pensby Runners</t>
  </si>
  <si>
    <t xml:space="preserve">Helen BIRCH </t>
  </si>
  <si>
    <t xml:space="preserve">FAULKNER </t>
  </si>
  <si>
    <t xml:space="preserve">Trevor FAULKNER </t>
  </si>
  <si>
    <t xml:space="preserve">Darren WILSON </t>
  </si>
  <si>
    <t xml:space="preserve">ROBINSON </t>
  </si>
  <si>
    <t>Louise</t>
  </si>
  <si>
    <t xml:space="preserve">Louise ROBINSON </t>
  </si>
  <si>
    <t>Nan</t>
  </si>
  <si>
    <t xml:space="preserve">Nan ROBERTS </t>
  </si>
  <si>
    <t xml:space="preserve">WILLIAMS </t>
  </si>
  <si>
    <t>Carole</t>
  </si>
  <si>
    <t xml:space="preserve">Carole WILLIAMS </t>
  </si>
  <si>
    <t xml:space="preserve">HILL </t>
  </si>
  <si>
    <t>Gail</t>
  </si>
  <si>
    <t xml:space="preserve">Gail HILL </t>
  </si>
  <si>
    <t xml:space="preserve">WILCOX </t>
  </si>
  <si>
    <t xml:space="preserve">Alan WILCOX </t>
  </si>
  <si>
    <t xml:space="preserve">PRINCE </t>
  </si>
  <si>
    <t>Karl</t>
  </si>
  <si>
    <t xml:space="preserve">Karl PRINCE </t>
  </si>
  <si>
    <t>Jane</t>
  </si>
  <si>
    <t xml:space="preserve">Jane WARD </t>
  </si>
  <si>
    <t xml:space="preserve">PRICE </t>
  </si>
  <si>
    <t>Jenanne</t>
  </si>
  <si>
    <t xml:space="preserve">Jenanne PRICE </t>
  </si>
  <si>
    <t>Tracy</t>
  </si>
  <si>
    <t xml:space="preserve">Tracy ROBERTS </t>
  </si>
  <si>
    <t xml:space="preserve">Amanda WILKINSON </t>
  </si>
  <si>
    <t xml:space="preserve">FILLINGHAM </t>
  </si>
  <si>
    <t xml:space="preserve">Tony FILLINGHAM </t>
  </si>
  <si>
    <t xml:space="preserve">WILDING </t>
  </si>
  <si>
    <t>J B</t>
  </si>
  <si>
    <t xml:space="preserve">J B WILDING </t>
  </si>
  <si>
    <t xml:space="preserve">GREENWOOD </t>
  </si>
  <si>
    <t xml:space="preserve">Robin GREENWOOD </t>
  </si>
  <si>
    <t xml:space="preserve">BALDACCHINO </t>
  </si>
  <si>
    <t xml:space="preserve">John BALDACCHINO </t>
  </si>
  <si>
    <t xml:space="preserve">Mike MCDONALD </t>
  </si>
  <si>
    <t>Bowland Fell Runners</t>
  </si>
  <si>
    <t xml:space="preserve">REDPATH </t>
  </si>
  <si>
    <t xml:space="preserve">Janet REDPATH </t>
  </si>
  <si>
    <t xml:space="preserve">SAGE </t>
  </si>
  <si>
    <t>Timothy</t>
  </si>
  <si>
    <t xml:space="preserve">Timothy SAGE </t>
  </si>
  <si>
    <t xml:space="preserve">HARTLEY </t>
  </si>
  <si>
    <t>Emma</t>
  </si>
  <si>
    <t xml:space="preserve">Emma HARTLEY </t>
  </si>
  <si>
    <t xml:space="preserve">TILT </t>
  </si>
  <si>
    <t xml:space="preserve">Carole TILT </t>
  </si>
  <si>
    <t>Judy</t>
  </si>
  <si>
    <t xml:space="preserve">WOOLER </t>
  </si>
  <si>
    <t>Tanis</t>
  </si>
  <si>
    <t xml:space="preserve">Tanis WOOLER </t>
  </si>
  <si>
    <t xml:space="preserve">HARDIE </t>
  </si>
  <si>
    <t>J</t>
  </si>
  <si>
    <t xml:space="preserve">J HARDIE </t>
  </si>
  <si>
    <t xml:space="preserve">DELANEY </t>
  </si>
  <si>
    <t>Margaret</t>
  </si>
  <si>
    <t xml:space="preserve">Margaret DELANEY </t>
  </si>
  <si>
    <t>Gill</t>
  </si>
  <si>
    <t xml:space="preserve">Gill MONAGHAN </t>
  </si>
  <si>
    <t xml:space="preserve">SCOBBIE </t>
  </si>
  <si>
    <t>Lisa</t>
  </si>
  <si>
    <t xml:space="preserve">Lisa SCOBBIE </t>
  </si>
  <si>
    <t>Kerry</t>
  </si>
  <si>
    <t xml:space="preserve">Kerry BISHOP </t>
  </si>
  <si>
    <t>Roger D</t>
  </si>
  <si>
    <t xml:space="preserve">Roger D HARTLEY </t>
  </si>
  <si>
    <t>Claire</t>
  </si>
  <si>
    <t xml:space="preserve">Claire HARTLEY </t>
  </si>
  <si>
    <t xml:space="preserve">POWELL </t>
  </si>
  <si>
    <t xml:space="preserve">Sharon POWELL </t>
  </si>
  <si>
    <t xml:space="preserve">WHEELDON </t>
  </si>
  <si>
    <t xml:space="preserve">Martin WHEELDON </t>
  </si>
  <si>
    <t xml:space="preserve">CHAMPENY </t>
  </si>
  <si>
    <t xml:space="preserve">Christine CHAMPENY </t>
  </si>
  <si>
    <t>Jerry</t>
  </si>
  <si>
    <t xml:space="preserve">Jerry BROWN </t>
  </si>
  <si>
    <t xml:space="preserve">BRIGHT </t>
  </si>
  <si>
    <t>Ria</t>
  </si>
  <si>
    <t xml:space="preserve">Ria BRIGHT </t>
  </si>
  <si>
    <t>Dragons Running Club</t>
  </si>
  <si>
    <t xml:space="preserve">CAMPEY </t>
  </si>
  <si>
    <t xml:space="preserve">Nick CAMPEY </t>
  </si>
  <si>
    <t>Rebecca</t>
  </si>
  <si>
    <t xml:space="preserve">Rebecca DAVIES </t>
  </si>
  <si>
    <t>R</t>
  </si>
  <si>
    <t xml:space="preserve">R JONES </t>
  </si>
  <si>
    <t xml:space="preserve">HIRST </t>
  </si>
  <si>
    <t xml:space="preserve">Colin HIRST </t>
  </si>
  <si>
    <t xml:space="preserve">GRUNDY </t>
  </si>
  <si>
    <t xml:space="preserve">Norman GRUNDY </t>
  </si>
  <si>
    <t>Team Points</t>
  </si>
  <si>
    <t>Ind Points</t>
  </si>
  <si>
    <t>&lt;- counters -&gt;</t>
  </si>
  <si>
    <t>Total</t>
  </si>
  <si>
    <t>South Cheshire H</t>
  </si>
  <si>
    <t>Chester Tri</t>
  </si>
  <si>
    <t>Wilmslow RC</t>
  </si>
  <si>
    <t>Vale Royal</t>
  </si>
  <si>
    <t>Helsby RC</t>
  </si>
  <si>
    <t>Ellesmere Port RC</t>
  </si>
  <si>
    <t>Sandbach Striders</t>
  </si>
  <si>
    <t>Macclesfield H</t>
  </si>
  <si>
    <t>Warrington RR</t>
  </si>
  <si>
    <t>-</t>
  </si>
  <si>
    <t>Boalloy RC</t>
  </si>
  <si>
    <t>Cheshire HHH</t>
  </si>
  <si>
    <t>Congleton H</t>
  </si>
  <si>
    <t>Cross-checks</t>
  </si>
  <si>
    <t>Max</t>
  </si>
  <si>
    <t>Min</t>
  </si>
  <si>
    <t>&lt;--- total</t>
  </si>
  <si>
    <t>&lt;--- expected total</t>
  </si>
  <si>
    <t xml:space="preserve">Ian WHARTON </t>
  </si>
  <si>
    <t>Soraya</t>
  </si>
  <si>
    <t xml:space="preserve">Soraya MASON </t>
  </si>
  <si>
    <t>HEAVEY</t>
  </si>
  <si>
    <t>Judy HEAVEY</t>
  </si>
  <si>
    <t>Huma RAHMAN</t>
  </si>
  <si>
    <t>F40</t>
  </si>
  <si>
    <t>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</si>
</sst>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25.7109375" defaultRowHeight="15"/>
  <cols>
    <col min="1" max="1" width="4.140625" style="2" bestFit="1" customWidth="1"/>
    <col min="2" max="2" width="23.140625" style="2" bestFit="1" customWidth="1"/>
    <col min="3" max="3" width="26.28125" style="2" bestFit="1" customWidth="1"/>
    <col min="4" max="4" width="8.8515625" style="2" bestFit="1" customWidth="1"/>
    <col min="5" max="5" width="9.421875" style="2" bestFit="1" customWidth="1"/>
    <col min="6" max="6" width="12.28125" style="2" bestFit="1" customWidth="1"/>
    <col min="7" max="7" width="10.00390625" style="2" bestFit="1" customWidth="1"/>
    <col min="8" max="8" width="4.00390625" style="2" hidden="1" customWidth="1"/>
    <col min="9" max="9" width="2.00390625" style="2" hidden="1" customWidth="1"/>
    <col min="10" max="10" width="9.8515625" style="2" bestFit="1" customWidth="1"/>
    <col min="11" max="11" width="8.57421875" style="2" bestFit="1" customWidth="1"/>
    <col min="12" max="16384" width="25.7109375" style="2" customWidth="1"/>
  </cols>
  <sheetData>
    <row r="1" spans="1:10" s="4" customFormat="1" ht="15">
      <c r="A1" s="4" t="s">
        <v>0</v>
      </c>
      <c r="B1" s="4" t="s">
        <v>4</v>
      </c>
      <c r="C1" s="4" t="s">
        <v>5</v>
      </c>
      <c r="D1" s="4" t="s">
        <v>10</v>
      </c>
      <c r="E1" s="4" t="s">
        <v>770</v>
      </c>
      <c r="F1" s="5" t="s">
        <v>741</v>
      </c>
      <c r="G1" s="5" t="s">
        <v>742</v>
      </c>
      <c r="H1" s="5"/>
      <c r="I1" s="6"/>
      <c r="J1" s="6"/>
    </row>
    <row r="2" spans="1:10" ht="15">
      <c r="A2" s="2">
        <v>1</v>
      </c>
      <c r="B2" s="2" t="s">
        <v>26</v>
      </c>
      <c r="C2" s="2" t="s">
        <v>27</v>
      </c>
      <c r="D2" s="2" t="s">
        <v>28</v>
      </c>
      <c r="E2" s="3">
        <v>0.02314814814814815</v>
      </c>
      <c r="F2" s="7">
        <v>100</v>
      </c>
      <c r="G2" s="7">
        <v>100</v>
      </c>
      <c r="H2" s="7">
        <v>100</v>
      </c>
      <c r="I2" s="8">
        <v>1</v>
      </c>
      <c r="J2" s="8"/>
    </row>
    <row r="3" spans="1:10" ht="15">
      <c r="A3" s="2">
        <v>2</v>
      </c>
      <c r="B3" s="2" t="s">
        <v>31</v>
      </c>
      <c r="C3" s="2" t="s">
        <v>32</v>
      </c>
      <c r="D3" s="2" t="s">
        <v>28</v>
      </c>
      <c r="E3" s="3">
        <v>0.023645833333333335</v>
      </c>
      <c r="F3" s="7">
        <f aca="true" t="shared" si="0" ref="F3:F34">IF(I3=1,H2-1,"-")</f>
        <v>99</v>
      </c>
      <c r="G3" s="7">
        <f aca="true" t="shared" si="1" ref="G3:G34">MAX(G2-1,1)</f>
        <v>99</v>
      </c>
      <c r="H3" s="7">
        <f aca="true" t="shared" si="2" ref="H3:H34">IF(I3=1,H2-1,H2)</f>
        <v>99</v>
      </c>
      <c r="I3" s="8">
        <v>1</v>
      </c>
      <c r="J3" s="8"/>
    </row>
    <row r="4" spans="1:10" ht="15">
      <c r="A4" s="2">
        <v>3</v>
      </c>
      <c r="B4" s="2" t="s">
        <v>35</v>
      </c>
      <c r="C4" s="2" t="s">
        <v>36</v>
      </c>
      <c r="D4" s="2" t="s">
        <v>28</v>
      </c>
      <c r="E4" s="3">
        <v>0.023796296296296298</v>
      </c>
      <c r="F4" s="7">
        <f t="shared" si="0"/>
        <v>98</v>
      </c>
      <c r="G4" s="7">
        <f t="shared" si="1"/>
        <v>98</v>
      </c>
      <c r="H4" s="7">
        <f t="shared" si="2"/>
        <v>98</v>
      </c>
      <c r="I4" s="2">
        <v>1</v>
      </c>
      <c r="J4" s="3"/>
    </row>
    <row r="5" spans="1:10" ht="15">
      <c r="A5" s="2">
        <v>4</v>
      </c>
      <c r="B5" s="2" t="s">
        <v>39</v>
      </c>
      <c r="C5" s="2" t="s">
        <v>40</v>
      </c>
      <c r="D5" s="2" t="s">
        <v>19</v>
      </c>
      <c r="E5" s="3">
        <v>0.02407407407407407</v>
      </c>
      <c r="F5" s="7">
        <f t="shared" si="0"/>
        <v>97</v>
      </c>
      <c r="G5" s="7">
        <f t="shared" si="1"/>
        <v>97</v>
      </c>
      <c r="H5" s="7">
        <f t="shared" si="2"/>
        <v>97</v>
      </c>
      <c r="I5" s="2">
        <v>1</v>
      </c>
      <c r="J5" s="3"/>
    </row>
    <row r="6" spans="1:10" ht="15">
      <c r="A6" s="9">
        <v>5</v>
      </c>
      <c r="B6" s="2" t="s">
        <v>50</v>
      </c>
      <c r="C6" s="2" t="s">
        <v>40</v>
      </c>
      <c r="D6" s="2" t="s">
        <v>19</v>
      </c>
      <c r="E6" s="3">
        <v>0.024270833333333335</v>
      </c>
      <c r="F6" s="7">
        <f t="shared" si="0"/>
        <v>96</v>
      </c>
      <c r="G6" s="7">
        <f t="shared" si="1"/>
        <v>96</v>
      </c>
      <c r="H6" s="7">
        <f t="shared" si="2"/>
        <v>96</v>
      </c>
      <c r="I6" s="2">
        <v>1</v>
      </c>
      <c r="J6" s="3"/>
    </row>
    <row r="7" spans="1:10" ht="15">
      <c r="A7" s="9">
        <v>6</v>
      </c>
      <c r="B7" s="2" t="s">
        <v>43</v>
      </c>
      <c r="C7" s="2" t="s">
        <v>40</v>
      </c>
      <c r="D7" s="2" t="s">
        <v>19</v>
      </c>
      <c r="E7" s="3">
        <v>0.024340277777777777</v>
      </c>
      <c r="F7" s="7">
        <f t="shared" si="0"/>
        <v>95</v>
      </c>
      <c r="G7" s="7">
        <f t="shared" si="1"/>
        <v>95</v>
      </c>
      <c r="H7" s="7">
        <f t="shared" si="2"/>
        <v>95</v>
      </c>
      <c r="I7" s="2">
        <v>1</v>
      </c>
      <c r="J7" s="3"/>
    </row>
    <row r="8" spans="1:10" ht="15">
      <c r="A8" s="9">
        <v>7</v>
      </c>
      <c r="B8" s="2" t="s">
        <v>53</v>
      </c>
      <c r="C8" s="2" t="s">
        <v>36</v>
      </c>
      <c r="D8" s="2" t="s">
        <v>28</v>
      </c>
      <c r="E8" s="3">
        <v>0.024675925925925924</v>
      </c>
      <c r="F8" s="7">
        <f t="shared" si="0"/>
        <v>94</v>
      </c>
      <c r="G8" s="7">
        <f t="shared" si="1"/>
        <v>94</v>
      </c>
      <c r="H8" s="7">
        <f t="shared" si="2"/>
        <v>94</v>
      </c>
      <c r="I8" s="2">
        <v>1</v>
      </c>
      <c r="J8" s="3"/>
    </row>
    <row r="9" spans="1:10" ht="15">
      <c r="A9" s="9">
        <v>8</v>
      </c>
      <c r="B9" s="2" t="s">
        <v>63</v>
      </c>
      <c r="C9" s="2" t="s">
        <v>36</v>
      </c>
      <c r="D9" s="2" t="s">
        <v>64</v>
      </c>
      <c r="E9" s="3">
        <v>0.024861111111111108</v>
      </c>
      <c r="F9" s="7">
        <f t="shared" si="0"/>
        <v>93</v>
      </c>
      <c r="G9" s="7">
        <f t="shared" si="1"/>
        <v>93</v>
      </c>
      <c r="H9" s="7">
        <f t="shared" si="2"/>
        <v>93</v>
      </c>
      <c r="I9" s="2">
        <v>1</v>
      </c>
      <c r="J9" s="3"/>
    </row>
    <row r="10" spans="1:10" ht="15">
      <c r="A10" s="9">
        <v>9</v>
      </c>
      <c r="B10" s="2" t="s">
        <v>67</v>
      </c>
      <c r="C10" s="2" t="s">
        <v>36</v>
      </c>
      <c r="D10" s="2" t="s">
        <v>28</v>
      </c>
      <c r="E10" s="3">
        <v>0.02508101851851852</v>
      </c>
      <c r="F10" s="7">
        <f t="shared" si="0"/>
        <v>92</v>
      </c>
      <c r="G10" s="7">
        <f t="shared" si="1"/>
        <v>92</v>
      </c>
      <c r="H10" s="7">
        <f t="shared" si="2"/>
        <v>92</v>
      </c>
      <c r="I10" s="2">
        <v>1</v>
      </c>
      <c r="J10" s="3"/>
    </row>
    <row r="11" spans="1:10" ht="15">
      <c r="A11" s="9">
        <v>10</v>
      </c>
      <c r="B11" s="2" t="s">
        <v>73</v>
      </c>
      <c r="C11" s="2" t="s">
        <v>74</v>
      </c>
      <c r="D11" s="2" t="s">
        <v>19</v>
      </c>
      <c r="E11" s="3">
        <v>0.025520833333333336</v>
      </c>
      <c r="F11" s="7">
        <f t="shared" si="0"/>
        <v>91</v>
      </c>
      <c r="G11" s="7">
        <f t="shared" si="1"/>
        <v>91</v>
      </c>
      <c r="H11" s="7">
        <f t="shared" si="2"/>
        <v>91</v>
      </c>
      <c r="I11" s="2">
        <v>1</v>
      </c>
      <c r="J11" s="3"/>
    </row>
    <row r="12" spans="1:10" ht="15">
      <c r="A12" s="9">
        <v>11</v>
      </c>
      <c r="B12" s="2" t="s">
        <v>78</v>
      </c>
      <c r="C12" s="2" t="s">
        <v>79</v>
      </c>
      <c r="D12" s="2" t="s">
        <v>19</v>
      </c>
      <c r="E12" s="3">
        <v>0.025810185185185183</v>
      </c>
      <c r="F12" s="7">
        <f t="shared" si="0"/>
        <v>90</v>
      </c>
      <c r="G12" s="7">
        <f t="shared" si="1"/>
        <v>90</v>
      </c>
      <c r="H12" s="7">
        <f t="shared" si="2"/>
        <v>90</v>
      </c>
      <c r="I12" s="2">
        <v>1</v>
      </c>
      <c r="J12" s="3"/>
    </row>
    <row r="13" spans="1:10" ht="15">
      <c r="A13" s="9">
        <v>12</v>
      </c>
      <c r="B13" s="2" t="s">
        <v>82</v>
      </c>
      <c r="C13" s="2" t="s">
        <v>27</v>
      </c>
      <c r="D13" s="2" t="s">
        <v>28</v>
      </c>
      <c r="E13" s="3">
        <v>0.025949074074074072</v>
      </c>
      <c r="F13" s="7">
        <f t="shared" si="0"/>
        <v>89</v>
      </c>
      <c r="G13" s="7">
        <f t="shared" si="1"/>
        <v>89</v>
      </c>
      <c r="H13" s="7">
        <f t="shared" si="2"/>
        <v>89</v>
      </c>
      <c r="I13" s="2">
        <v>1</v>
      </c>
      <c r="J13" s="3"/>
    </row>
    <row r="14" spans="1:10" ht="15">
      <c r="A14" s="9">
        <v>13</v>
      </c>
      <c r="B14" s="2" t="s">
        <v>85</v>
      </c>
      <c r="C14" s="2" t="s">
        <v>40</v>
      </c>
      <c r="D14" s="2" t="s">
        <v>19</v>
      </c>
      <c r="E14" s="3">
        <v>0.02613425925925926</v>
      </c>
      <c r="F14" s="7">
        <f t="shared" si="0"/>
        <v>88</v>
      </c>
      <c r="G14" s="7">
        <f t="shared" si="1"/>
        <v>88</v>
      </c>
      <c r="H14" s="7">
        <f t="shared" si="2"/>
        <v>88</v>
      </c>
      <c r="I14" s="2">
        <v>1</v>
      </c>
      <c r="J14" s="3"/>
    </row>
    <row r="15" spans="1:10" ht="15">
      <c r="A15" s="9">
        <v>14</v>
      </c>
      <c r="B15" s="2" t="s">
        <v>87</v>
      </c>
      <c r="C15" s="2" t="s">
        <v>36</v>
      </c>
      <c r="D15" s="2" t="s">
        <v>28</v>
      </c>
      <c r="E15" s="3">
        <v>0.026203703703703705</v>
      </c>
      <c r="F15" s="7">
        <f t="shared" si="0"/>
        <v>87</v>
      </c>
      <c r="G15" s="7">
        <f t="shared" si="1"/>
        <v>87</v>
      </c>
      <c r="H15" s="7">
        <f t="shared" si="2"/>
        <v>87</v>
      </c>
      <c r="I15" s="2">
        <v>1</v>
      </c>
      <c r="J15" s="3"/>
    </row>
    <row r="16" spans="1:10" ht="15">
      <c r="A16" s="9">
        <v>15</v>
      </c>
      <c r="B16" s="2" t="s">
        <v>90</v>
      </c>
      <c r="C16" s="2" t="s">
        <v>91</v>
      </c>
      <c r="D16" s="2" t="s">
        <v>19</v>
      </c>
      <c r="E16" s="3">
        <v>0.02631944444444444</v>
      </c>
      <c r="F16" s="7">
        <f t="shared" si="0"/>
        <v>86</v>
      </c>
      <c r="G16" s="7">
        <f t="shared" si="1"/>
        <v>86</v>
      </c>
      <c r="H16" s="7">
        <f t="shared" si="2"/>
        <v>86</v>
      </c>
      <c r="I16" s="2">
        <v>1</v>
      </c>
      <c r="J16" s="3"/>
    </row>
    <row r="17" spans="1:10" ht="15">
      <c r="A17" s="9">
        <v>16</v>
      </c>
      <c r="B17" s="2" t="s">
        <v>93</v>
      </c>
      <c r="C17" s="2" t="s">
        <v>94</v>
      </c>
      <c r="D17" s="2" t="s">
        <v>28</v>
      </c>
      <c r="E17" s="3">
        <v>0.02642361111111111</v>
      </c>
      <c r="F17" s="7">
        <f t="shared" si="0"/>
        <v>85</v>
      </c>
      <c r="G17" s="7">
        <f t="shared" si="1"/>
        <v>85</v>
      </c>
      <c r="H17" s="7">
        <f t="shared" si="2"/>
        <v>85</v>
      </c>
      <c r="I17" s="2">
        <v>1</v>
      </c>
      <c r="J17" s="3"/>
    </row>
    <row r="18" spans="1:10" ht="15">
      <c r="A18" s="9">
        <v>17</v>
      </c>
      <c r="B18" s="2" t="s">
        <v>97</v>
      </c>
      <c r="C18" s="2" t="s">
        <v>40</v>
      </c>
      <c r="D18" s="2" t="s">
        <v>28</v>
      </c>
      <c r="E18" s="3">
        <v>0.026539351851851852</v>
      </c>
      <c r="F18" s="7">
        <f t="shared" si="0"/>
        <v>84</v>
      </c>
      <c r="G18" s="7">
        <f t="shared" si="1"/>
        <v>84</v>
      </c>
      <c r="H18" s="7">
        <f t="shared" si="2"/>
        <v>84</v>
      </c>
      <c r="I18" s="2">
        <v>1</v>
      </c>
      <c r="J18" s="3"/>
    </row>
    <row r="19" spans="1:10" ht="15">
      <c r="A19" s="9">
        <v>18</v>
      </c>
      <c r="B19" s="2" t="s">
        <v>100</v>
      </c>
      <c r="C19" s="2" t="s">
        <v>94</v>
      </c>
      <c r="D19" s="2" t="s">
        <v>19</v>
      </c>
      <c r="E19" s="3">
        <v>0.026550925925925926</v>
      </c>
      <c r="F19" s="7">
        <f t="shared" si="0"/>
        <v>83</v>
      </c>
      <c r="G19" s="7">
        <f t="shared" si="1"/>
        <v>83</v>
      </c>
      <c r="H19" s="7">
        <f t="shared" si="2"/>
        <v>83</v>
      </c>
      <c r="I19" s="2">
        <v>1</v>
      </c>
      <c r="J19" s="3"/>
    </row>
    <row r="20" spans="1:10" ht="15">
      <c r="A20" s="9">
        <v>19</v>
      </c>
      <c r="B20" s="2" t="s">
        <v>103</v>
      </c>
      <c r="C20" s="2" t="s">
        <v>74</v>
      </c>
      <c r="D20" s="2" t="s">
        <v>64</v>
      </c>
      <c r="E20" s="3">
        <v>0.026620370370370374</v>
      </c>
      <c r="F20" s="7">
        <f t="shared" si="0"/>
        <v>82</v>
      </c>
      <c r="G20" s="7">
        <f t="shared" si="1"/>
        <v>82</v>
      </c>
      <c r="H20" s="7">
        <f t="shared" si="2"/>
        <v>82</v>
      </c>
      <c r="I20" s="2">
        <v>1</v>
      </c>
      <c r="J20" s="3"/>
    </row>
    <row r="21" spans="1:10" ht="15">
      <c r="A21" s="9">
        <v>20</v>
      </c>
      <c r="B21" s="2" t="s">
        <v>106</v>
      </c>
      <c r="C21" s="2" t="s">
        <v>94</v>
      </c>
      <c r="D21" s="2" t="s">
        <v>64</v>
      </c>
      <c r="E21" s="3">
        <v>0.02670138888888889</v>
      </c>
      <c r="F21" s="7">
        <f t="shared" si="0"/>
        <v>81</v>
      </c>
      <c r="G21" s="7">
        <f t="shared" si="1"/>
        <v>81</v>
      </c>
      <c r="H21" s="7">
        <f t="shared" si="2"/>
        <v>81</v>
      </c>
      <c r="I21" s="2">
        <v>1</v>
      </c>
      <c r="J21" s="3"/>
    </row>
    <row r="22" spans="1:10" ht="15">
      <c r="A22" s="9">
        <v>21</v>
      </c>
      <c r="B22" s="2" t="s">
        <v>114</v>
      </c>
      <c r="C22" s="2" t="s">
        <v>27</v>
      </c>
      <c r="D22" s="2" t="s">
        <v>28</v>
      </c>
      <c r="E22" s="3">
        <v>0.026782407407407408</v>
      </c>
      <c r="F22" s="7">
        <f t="shared" si="0"/>
        <v>80</v>
      </c>
      <c r="G22" s="7">
        <f t="shared" si="1"/>
        <v>80</v>
      </c>
      <c r="H22" s="7">
        <f t="shared" si="2"/>
        <v>80</v>
      </c>
      <c r="I22" s="2">
        <v>1</v>
      </c>
      <c r="J22" s="3"/>
    </row>
    <row r="23" spans="1:10" ht="15">
      <c r="A23" s="9">
        <v>22</v>
      </c>
      <c r="B23" s="2" t="s">
        <v>119</v>
      </c>
      <c r="C23" s="2" t="s">
        <v>94</v>
      </c>
      <c r="D23" s="2" t="s">
        <v>19</v>
      </c>
      <c r="E23" s="3">
        <v>0.026898148148148147</v>
      </c>
      <c r="F23" s="7">
        <f t="shared" si="0"/>
        <v>79</v>
      </c>
      <c r="G23" s="7">
        <f t="shared" si="1"/>
        <v>79</v>
      </c>
      <c r="H23" s="7">
        <f t="shared" si="2"/>
        <v>79</v>
      </c>
      <c r="I23" s="2">
        <v>1</v>
      </c>
      <c r="J23" s="3"/>
    </row>
    <row r="24" spans="1:10" ht="15">
      <c r="A24" s="9">
        <v>23</v>
      </c>
      <c r="B24" s="2" t="s">
        <v>122</v>
      </c>
      <c r="C24" s="2" t="s">
        <v>94</v>
      </c>
      <c r="D24" s="2" t="s">
        <v>19</v>
      </c>
      <c r="E24" s="3">
        <v>0.02695601851851852</v>
      </c>
      <c r="F24" s="7">
        <f t="shared" si="0"/>
        <v>78</v>
      </c>
      <c r="G24" s="7">
        <f t="shared" si="1"/>
        <v>78</v>
      </c>
      <c r="H24" s="7">
        <f t="shared" si="2"/>
        <v>78</v>
      </c>
      <c r="I24" s="2">
        <v>1</v>
      </c>
      <c r="J24" s="3"/>
    </row>
    <row r="25" spans="1:10" ht="15">
      <c r="A25" s="9">
        <v>24</v>
      </c>
      <c r="B25" s="2" t="s">
        <v>124</v>
      </c>
      <c r="C25" s="2" t="s">
        <v>36</v>
      </c>
      <c r="D25" s="2" t="s">
        <v>28</v>
      </c>
      <c r="E25" s="3">
        <v>0.02704861111111111</v>
      </c>
      <c r="F25" s="7">
        <f t="shared" si="0"/>
        <v>77</v>
      </c>
      <c r="G25" s="7">
        <f t="shared" si="1"/>
        <v>77</v>
      </c>
      <c r="H25" s="7">
        <f t="shared" si="2"/>
        <v>77</v>
      </c>
      <c r="I25" s="2">
        <v>1</v>
      </c>
      <c r="J25" s="3"/>
    </row>
    <row r="26" spans="1:10" ht="15">
      <c r="A26" s="9">
        <v>25</v>
      </c>
      <c r="B26" s="2" t="s">
        <v>127</v>
      </c>
      <c r="C26" s="2" t="s">
        <v>27</v>
      </c>
      <c r="D26" s="2" t="s">
        <v>19</v>
      </c>
      <c r="E26" s="3">
        <v>0.027071759259259257</v>
      </c>
      <c r="F26" s="7">
        <f t="shared" si="0"/>
        <v>76</v>
      </c>
      <c r="G26" s="7">
        <f t="shared" si="1"/>
        <v>76</v>
      </c>
      <c r="H26" s="7">
        <f t="shared" si="2"/>
        <v>76</v>
      </c>
      <c r="I26" s="2">
        <v>1</v>
      </c>
      <c r="J26" s="3"/>
    </row>
    <row r="27" spans="1:10" ht="15">
      <c r="A27" s="9">
        <v>26</v>
      </c>
      <c r="B27" s="2" t="s">
        <v>130</v>
      </c>
      <c r="C27" s="2" t="s">
        <v>27</v>
      </c>
      <c r="D27" s="2" t="s">
        <v>28</v>
      </c>
      <c r="E27" s="3">
        <v>0.02710648148148148</v>
      </c>
      <c r="F27" s="7">
        <f t="shared" si="0"/>
        <v>75</v>
      </c>
      <c r="G27" s="7">
        <f t="shared" si="1"/>
        <v>75</v>
      </c>
      <c r="H27" s="7">
        <f t="shared" si="2"/>
        <v>75</v>
      </c>
      <c r="I27" s="2">
        <v>1</v>
      </c>
      <c r="J27" s="3"/>
    </row>
    <row r="28" spans="1:10" ht="15">
      <c r="A28" s="9">
        <v>27</v>
      </c>
      <c r="B28" s="2" t="s">
        <v>132</v>
      </c>
      <c r="C28" s="2" t="s">
        <v>27</v>
      </c>
      <c r="D28" s="2" t="s">
        <v>19</v>
      </c>
      <c r="E28" s="3">
        <v>0.027268518518518515</v>
      </c>
      <c r="F28" s="7">
        <f t="shared" si="0"/>
        <v>74</v>
      </c>
      <c r="G28" s="7">
        <f t="shared" si="1"/>
        <v>74</v>
      </c>
      <c r="H28" s="7">
        <f t="shared" si="2"/>
        <v>74</v>
      </c>
      <c r="I28" s="2">
        <v>1</v>
      </c>
      <c r="J28" s="3"/>
    </row>
    <row r="29" spans="1:10" ht="15">
      <c r="A29" s="9">
        <v>28</v>
      </c>
      <c r="B29" s="2" t="s">
        <v>135</v>
      </c>
      <c r="C29" s="2" t="s">
        <v>36</v>
      </c>
      <c r="D29" s="2" t="s">
        <v>19</v>
      </c>
      <c r="E29" s="3">
        <v>0.027372685185185184</v>
      </c>
      <c r="F29" s="7" t="str">
        <f t="shared" si="0"/>
        <v>-</v>
      </c>
      <c r="G29" s="7">
        <f t="shared" si="1"/>
        <v>73</v>
      </c>
      <c r="H29" s="7">
        <f t="shared" si="2"/>
        <v>74</v>
      </c>
      <c r="J29" s="3"/>
    </row>
    <row r="30" spans="1:10" ht="15">
      <c r="A30" s="9">
        <v>29</v>
      </c>
      <c r="B30" s="2" t="s">
        <v>142</v>
      </c>
      <c r="C30" s="2" t="s">
        <v>143</v>
      </c>
      <c r="D30" s="2" t="s">
        <v>28</v>
      </c>
      <c r="E30" s="3">
        <v>0.027430555555555555</v>
      </c>
      <c r="F30" s="7">
        <f t="shared" si="0"/>
        <v>73</v>
      </c>
      <c r="G30" s="7">
        <f t="shared" si="1"/>
        <v>72</v>
      </c>
      <c r="H30" s="7">
        <f t="shared" si="2"/>
        <v>73</v>
      </c>
      <c r="I30" s="2">
        <v>1</v>
      </c>
      <c r="J30" s="3"/>
    </row>
    <row r="31" spans="1:10" ht="15">
      <c r="A31" s="9">
        <v>30</v>
      </c>
      <c r="B31" s="2" t="s">
        <v>145</v>
      </c>
      <c r="C31" s="2" t="s">
        <v>27</v>
      </c>
      <c r="D31" s="2" t="s">
        <v>64</v>
      </c>
      <c r="E31" s="3">
        <v>0.027488425925925927</v>
      </c>
      <c r="F31" s="7" t="str">
        <f t="shared" si="0"/>
        <v>-</v>
      </c>
      <c r="G31" s="7">
        <f t="shared" si="1"/>
        <v>71</v>
      </c>
      <c r="H31" s="7">
        <f t="shared" si="2"/>
        <v>73</v>
      </c>
      <c r="J31" s="3"/>
    </row>
    <row r="32" spans="1:10" ht="15">
      <c r="A32" s="9">
        <v>31</v>
      </c>
      <c r="B32" s="2" t="s">
        <v>148</v>
      </c>
      <c r="C32" s="2" t="s">
        <v>40</v>
      </c>
      <c r="D32" s="2" t="s">
        <v>28</v>
      </c>
      <c r="E32" s="3">
        <v>0.02758101851851852</v>
      </c>
      <c r="F32" s="7">
        <f t="shared" si="0"/>
        <v>72</v>
      </c>
      <c r="G32" s="7">
        <f t="shared" si="1"/>
        <v>70</v>
      </c>
      <c r="H32" s="7">
        <f t="shared" si="2"/>
        <v>72</v>
      </c>
      <c r="I32" s="2">
        <v>1</v>
      </c>
      <c r="J32" s="3"/>
    </row>
    <row r="33" spans="1:10" ht="15">
      <c r="A33" s="9">
        <v>32</v>
      </c>
      <c r="B33" s="2" t="s">
        <v>151</v>
      </c>
      <c r="C33" s="2" t="s">
        <v>36</v>
      </c>
      <c r="D33" s="2" t="s">
        <v>152</v>
      </c>
      <c r="E33" s="3">
        <v>0.027592592592592596</v>
      </c>
      <c r="F33" s="7" t="str">
        <f t="shared" si="0"/>
        <v>-</v>
      </c>
      <c r="G33" s="7">
        <f t="shared" si="1"/>
        <v>69</v>
      </c>
      <c r="H33" s="7">
        <f t="shared" si="2"/>
        <v>72</v>
      </c>
      <c r="J33" s="3"/>
    </row>
    <row r="34" spans="1:10" ht="15">
      <c r="A34" s="9">
        <v>33</v>
      </c>
      <c r="B34" s="2" t="s">
        <v>155</v>
      </c>
      <c r="C34" s="2" t="s">
        <v>36</v>
      </c>
      <c r="D34" s="2" t="s">
        <v>19</v>
      </c>
      <c r="E34" s="3">
        <v>0.027627314814814813</v>
      </c>
      <c r="F34" s="7" t="str">
        <f t="shared" si="0"/>
        <v>-</v>
      </c>
      <c r="G34" s="7">
        <f t="shared" si="1"/>
        <v>68</v>
      </c>
      <c r="H34" s="7">
        <f t="shared" si="2"/>
        <v>72</v>
      </c>
      <c r="J34" s="3"/>
    </row>
    <row r="35" spans="1:10" ht="15">
      <c r="A35" s="9">
        <v>34</v>
      </c>
      <c r="B35" s="2" t="s">
        <v>157</v>
      </c>
      <c r="C35" s="2" t="s">
        <v>27</v>
      </c>
      <c r="D35" s="2" t="s">
        <v>19</v>
      </c>
      <c r="E35" s="3">
        <v>0.02766203703703704</v>
      </c>
      <c r="F35" s="7" t="str">
        <f aca="true" t="shared" si="3" ref="F35:F66">IF(I35=1,H34-1,"-")</f>
        <v>-</v>
      </c>
      <c r="G35" s="7">
        <f aca="true" t="shared" si="4" ref="G35:G66">MAX(G34-1,1)</f>
        <v>67</v>
      </c>
      <c r="H35" s="7">
        <f aca="true" t="shared" si="5" ref="H35:H66">IF(I35=1,H34-1,H34)</f>
        <v>72</v>
      </c>
      <c r="J35" s="3"/>
    </row>
    <row r="36" spans="1:10" ht="15">
      <c r="A36" s="9">
        <v>35</v>
      </c>
      <c r="B36" s="2" t="s">
        <v>165</v>
      </c>
      <c r="C36" s="2" t="s">
        <v>40</v>
      </c>
      <c r="D36" s="2" t="s">
        <v>28</v>
      </c>
      <c r="E36" s="3">
        <v>0.027858796296296298</v>
      </c>
      <c r="F36" s="7" t="str">
        <f t="shared" si="3"/>
        <v>-</v>
      </c>
      <c r="G36" s="7">
        <f t="shared" si="4"/>
        <v>66</v>
      </c>
      <c r="H36" s="7">
        <f t="shared" si="5"/>
        <v>72</v>
      </c>
      <c r="J36" s="3"/>
    </row>
    <row r="37" spans="1:10" ht="15">
      <c r="A37" s="9">
        <v>36</v>
      </c>
      <c r="B37" s="2" t="s">
        <v>170</v>
      </c>
      <c r="C37" s="2" t="s">
        <v>94</v>
      </c>
      <c r="D37" s="2" t="s">
        <v>19</v>
      </c>
      <c r="E37" s="3">
        <v>0.028055555555555556</v>
      </c>
      <c r="F37" s="7">
        <f t="shared" si="3"/>
        <v>71</v>
      </c>
      <c r="G37" s="7">
        <f t="shared" si="4"/>
        <v>65</v>
      </c>
      <c r="H37" s="7">
        <f t="shared" si="5"/>
        <v>71</v>
      </c>
      <c r="I37" s="2">
        <v>1</v>
      </c>
      <c r="J37" s="3"/>
    </row>
    <row r="38" spans="1:10" ht="15">
      <c r="A38" s="9">
        <v>37</v>
      </c>
      <c r="B38" s="2" t="s">
        <v>173</v>
      </c>
      <c r="C38" s="2" t="s">
        <v>27</v>
      </c>
      <c r="D38" s="2" t="s">
        <v>64</v>
      </c>
      <c r="E38" s="3">
        <v>0.028148148148148148</v>
      </c>
      <c r="F38" s="7" t="str">
        <f t="shared" si="3"/>
        <v>-</v>
      </c>
      <c r="G38" s="7">
        <f t="shared" si="4"/>
        <v>64</v>
      </c>
      <c r="H38" s="7">
        <f t="shared" si="5"/>
        <v>71</v>
      </c>
      <c r="J38" s="3"/>
    </row>
    <row r="39" spans="1:10" ht="15">
      <c r="A39" s="9">
        <v>38</v>
      </c>
      <c r="B39" s="2" t="s">
        <v>180</v>
      </c>
      <c r="C39" s="2" t="s">
        <v>36</v>
      </c>
      <c r="D39" s="2" t="s">
        <v>28</v>
      </c>
      <c r="E39" s="3">
        <v>0.02837962962962963</v>
      </c>
      <c r="F39" s="7" t="str">
        <f t="shared" si="3"/>
        <v>-</v>
      </c>
      <c r="G39" s="7">
        <f t="shared" si="4"/>
        <v>63</v>
      </c>
      <c r="H39" s="7">
        <f t="shared" si="5"/>
        <v>71</v>
      </c>
      <c r="J39" s="3"/>
    </row>
    <row r="40" spans="1:10" ht="15">
      <c r="A40" s="9">
        <v>39</v>
      </c>
      <c r="B40" s="2" t="s">
        <v>183</v>
      </c>
      <c r="C40" s="2" t="s">
        <v>36</v>
      </c>
      <c r="D40" s="2" t="s">
        <v>152</v>
      </c>
      <c r="E40" s="3">
        <v>0.028414351851851847</v>
      </c>
      <c r="F40" s="7" t="str">
        <f t="shared" si="3"/>
        <v>-</v>
      </c>
      <c r="G40" s="7">
        <f t="shared" si="4"/>
        <v>62</v>
      </c>
      <c r="H40" s="7">
        <f t="shared" si="5"/>
        <v>71</v>
      </c>
      <c r="J40" s="3"/>
    </row>
    <row r="41" spans="1:10" ht="15">
      <c r="A41" s="9">
        <v>40</v>
      </c>
      <c r="B41" s="2" t="s">
        <v>191</v>
      </c>
      <c r="C41" s="2" t="s">
        <v>143</v>
      </c>
      <c r="D41" s="2" t="s">
        <v>64</v>
      </c>
      <c r="E41" s="3">
        <v>0.02849537037037037</v>
      </c>
      <c r="F41" s="7">
        <f t="shared" si="3"/>
        <v>70</v>
      </c>
      <c r="G41" s="7">
        <f t="shared" si="4"/>
        <v>61</v>
      </c>
      <c r="H41" s="7">
        <f t="shared" si="5"/>
        <v>70</v>
      </c>
      <c r="I41" s="2">
        <v>1</v>
      </c>
      <c r="J41" s="3"/>
    </row>
    <row r="42" spans="1:10" ht="15">
      <c r="A42" s="9">
        <v>41</v>
      </c>
      <c r="B42" s="2" t="s">
        <v>211</v>
      </c>
      <c r="C42" s="2" t="s">
        <v>94</v>
      </c>
      <c r="D42" s="2" t="s">
        <v>28</v>
      </c>
      <c r="E42" s="3">
        <v>0.028599537037037034</v>
      </c>
      <c r="F42" s="7" t="str">
        <f t="shared" si="3"/>
        <v>-</v>
      </c>
      <c r="G42" s="7">
        <f t="shared" si="4"/>
        <v>60</v>
      </c>
      <c r="H42" s="7">
        <f t="shared" si="5"/>
        <v>70</v>
      </c>
      <c r="J42" s="3"/>
    </row>
    <row r="43" spans="1:10" ht="15">
      <c r="A43" s="9">
        <v>42</v>
      </c>
      <c r="B43" s="2" t="s">
        <v>213</v>
      </c>
      <c r="C43" s="2" t="s">
        <v>36</v>
      </c>
      <c r="D43" s="2" t="s">
        <v>152</v>
      </c>
      <c r="E43" s="3">
        <v>0.028657407407407406</v>
      </c>
      <c r="F43" s="7" t="str">
        <f t="shared" si="3"/>
        <v>-</v>
      </c>
      <c r="G43" s="7">
        <f t="shared" si="4"/>
        <v>59</v>
      </c>
      <c r="H43" s="7">
        <f t="shared" si="5"/>
        <v>70</v>
      </c>
      <c r="J43" s="3"/>
    </row>
    <row r="44" spans="1:10" ht="15">
      <c r="A44" s="9">
        <v>43</v>
      </c>
      <c r="B44" s="2" t="s">
        <v>216</v>
      </c>
      <c r="C44" s="2" t="s">
        <v>94</v>
      </c>
      <c r="D44" s="2" t="s">
        <v>28</v>
      </c>
      <c r="E44" s="3">
        <v>0.02871527777777778</v>
      </c>
      <c r="F44" s="7" t="str">
        <f t="shared" si="3"/>
        <v>-</v>
      </c>
      <c r="G44" s="7">
        <f t="shared" si="4"/>
        <v>58</v>
      </c>
      <c r="H44" s="7">
        <f t="shared" si="5"/>
        <v>70</v>
      </c>
      <c r="J44" s="3"/>
    </row>
    <row r="45" spans="1:10" ht="15">
      <c r="A45" s="9">
        <v>44</v>
      </c>
      <c r="B45" s="2" t="s">
        <v>218</v>
      </c>
      <c r="C45" s="2" t="s">
        <v>32</v>
      </c>
      <c r="D45" s="2" t="s">
        <v>19</v>
      </c>
      <c r="E45" s="3">
        <v>0.028773148148148145</v>
      </c>
      <c r="F45" s="7">
        <f t="shared" si="3"/>
        <v>69</v>
      </c>
      <c r="G45" s="7">
        <f t="shared" si="4"/>
        <v>57</v>
      </c>
      <c r="H45" s="7">
        <f t="shared" si="5"/>
        <v>69</v>
      </c>
      <c r="I45" s="2">
        <v>1</v>
      </c>
      <c r="J45" s="3"/>
    </row>
    <row r="46" spans="1:10" ht="15">
      <c r="A46" s="9">
        <v>45</v>
      </c>
      <c r="B46" s="2" t="s">
        <v>228</v>
      </c>
      <c r="C46" s="2" t="s">
        <v>94</v>
      </c>
      <c r="D46" s="2" t="s">
        <v>19</v>
      </c>
      <c r="E46" s="3">
        <v>0.029108796296296296</v>
      </c>
      <c r="F46" s="7" t="str">
        <f t="shared" si="3"/>
        <v>-</v>
      </c>
      <c r="G46" s="7">
        <f t="shared" si="4"/>
        <v>56</v>
      </c>
      <c r="H46" s="7">
        <f t="shared" si="5"/>
        <v>69</v>
      </c>
      <c r="J46" s="3"/>
    </row>
    <row r="47" spans="1:10" ht="15">
      <c r="A47" s="9">
        <v>46</v>
      </c>
      <c r="B47" s="2" t="s">
        <v>231</v>
      </c>
      <c r="C47" s="2" t="s">
        <v>94</v>
      </c>
      <c r="D47" s="2" t="s">
        <v>64</v>
      </c>
      <c r="E47" s="3">
        <v>0.029201388888888888</v>
      </c>
      <c r="F47" s="7" t="str">
        <f t="shared" si="3"/>
        <v>-</v>
      </c>
      <c r="G47" s="7">
        <f t="shared" si="4"/>
        <v>55</v>
      </c>
      <c r="H47" s="7">
        <f t="shared" si="5"/>
        <v>69</v>
      </c>
      <c r="J47" s="3"/>
    </row>
    <row r="48" spans="1:10" ht="15">
      <c r="A48" s="9">
        <v>47</v>
      </c>
      <c r="B48" s="2" t="s">
        <v>236</v>
      </c>
      <c r="C48" s="2" t="s">
        <v>40</v>
      </c>
      <c r="D48" s="2" t="s">
        <v>64</v>
      </c>
      <c r="E48" s="3">
        <v>0.02925925925925926</v>
      </c>
      <c r="F48" s="7" t="str">
        <f t="shared" si="3"/>
        <v>-</v>
      </c>
      <c r="G48" s="7">
        <f t="shared" si="4"/>
        <v>54</v>
      </c>
      <c r="H48" s="7">
        <f t="shared" si="5"/>
        <v>69</v>
      </c>
      <c r="J48" s="3"/>
    </row>
    <row r="49" spans="1:10" ht="15">
      <c r="A49" s="9">
        <v>48</v>
      </c>
      <c r="B49" s="2" t="s">
        <v>246</v>
      </c>
      <c r="C49" s="2" t="s">
        <v>94</v>
      </c>
      <c r="D49" s="2" t="s">
        <v>28</v>
      </c>
      <c r="E49" s="3">
        <v>0.029386574074074075</v>
      </c>
      <c r="F49" s="7" t="str">
        <f t="shared" si="3"/>
        <v>-</v>
      </c>
      <c r="G49" s="7">
        <f t="shared" si="4"/>
        <v>53</v>
      </c>
      <c r="H49" s="7">
        <f t="shared" si="5"/>
        <v>69</v>
      </c>
      <c r="J49" s="3"/>
    </row>
    <row r="50" spans="1:10" ht="15">
      <c r="A50" s="9">
        <v>49</v>
      </c>
      <c r="B50" s="2" t="s">
        <v>248</v>
      </c>
      <c r="C50" s="2" t="s">
        <v>27</v>
      </c>
      <c r="D50" s="2" t="s">
        <v>28</v>
      </c>
      <c r="E50" s="3">
        <v>0.029444444444444443</v>
      </c>
      <c r="F50" s="7" t="str">
        <f t="shared" si="3"/>
        <v>-</v>
      </c>
      <c r="G50" s="7">
        <f t="shared" si="4"/>
        <v>52</v>
      </c>
      <c r="H50" s="7">
        <f t="shared" si="5"/>
        <v>69</v>
      </c>
      <c r="J50" s="3"/>
    </row>
    <row r="51" spans="1:10" ht="15">
      <c r="A51" s="9">
        <v>50</v>
      </c>
      <c r="B51" s="2" t="s">
        <v>254</v>
      </c>
      <c r="C51" s="2" t="s">
        <v>36</v>
      </c>
      <c r="D51" s="2" t="s">
        <v>152</v>
      </c>
      <c r="E51" s="3">
        <v>0.029479166666666667</v>
      </c>
      <c r="F51" s="7" t="str">
        <f t="shared" si="3"/>
        <v>-</v>
      </c>
      <c r="G51" s="7">
        <f t="shared" si="4"/>
        <v>51</v>
      </c>
      <c r="H51" s="7">
        <f t="shared" si="5"/>
        <v>69</v>
      </c>
      <c r="J51" s="3"/>
    </row>
    <row r="52" spans="1:10" ht="15">
      <c r="A52" s="9">
        <v>51</v>
      </c>
      <c r="B52" s="2" t="s">
        <v>259</v>
      </c>
      <c r="C52" s="2" t="s">
        <v>36</v>
      </c>
      <c r="D52" s="2" t="s">
        <v>28</v>
      </c>
      <c r="E52" s="3">
        <v>0.02957175925925926</v>
      </c>
      <c r="F52" s="7" t="str">
        <f t="shared" si="3"/>
        <v>-</v>
      </c>
      <c r="G52" s="7">
        <f t="shared" si="4"/>
        <v>50</v>
      </c>
      <c r="H52" s="7">
        <f t="shared" si="5"/>
        <v>69</v>
      </c>
      <c r="J52" s="3"/>
    </row>
    <row r="53" spans="1:10" ht="15">
      <c r="A53" s="9">
        <v>52</v>
      </c>
      <c r="B53" s="2" t="s">
        <v>261</v>
      </c>
      <c r="C53" s="2" t="s">
        <v>262</v>
      </c>
      <c r="D53" s="2" t="s">
        <v>19</v>
      </c>
      <c r="E53" s="3">
        <v>0.029652777777777778</v>
      </c>
      <c r="F53" s="7">
        <f t="shared" si="3"/>
        <v>68</v>
      </c>
      <c r="G53" s="7">
        <f t="shared" si="4"/>
        <v>49</v>
      </c>
      <c r="H53" s="7">
        <f t="shared" si="5"/>
        <v>68</v>
      </c>
      <c r="I53" s="2">
        <v>1</v>
      </c>
      <c r="J53" s="3"/>
    </row>
    <row r="54" spans="1:10" ht="15">
      <c r="A54" s="9">
        <v>53</v>
      </c>
      <c r="B54" s="2" t="s">
        <v>268</v>
      </c>
      <c r="C54" s="2" t="s">
        <v>27</v>
      </c>
      <c r="D54" s="2" t="s">
        <v>28</v>
      </c>
      <c r="E54" s="3">
        <v>0.029780092592592594</v>
      </c>
      <c r="F54" s="7" t="str">
        <f t="shared" si="3"/>
        <v>-</v>
      </c>
      <c r="G54" s="7">
        <f t="shared" si="4"/>
        <v>48</v>
      </c>
      <c r="H54" s="7">
        <f t="shared" si="5"/>
        <v>68</v>
      </c>
      <c r="J54" s="3"/>
    </row>
    <row r="55" spans="1:10" ht="15">
      <c r="A55" s="9">
        <v>54</v>
      </c>
      <c r="B55" s="2" t="s">
        <v>273</v>
      </c>
      <c r="C55" s="2" t="s">
        <v>79</v>
      </c>
      <c r="D55" s="2" t="s">
        <v>19</v>
      </c>
      <c r="E55" s="3">
        <v>0.029826388888888892</v>
      </c>
      <c r="F55" s="7">
        <f t="shared" si="3"/>
        <v>67</v>
      </c>
      <c r="G55" s="7">
        <f t="shared" si="4"/>
        <v>47</v>
      </c>
      <c r="H55" s="7">
        <f t="shared" si="5"/>
        <v>67</v>
      </c>
      <c r="I55" s="2">
        <v>1</v>
      </c>
      <c r="J55" s="3"/>
    </row>
    <row r="56" spans="1:10" ht="15">
      <c r="A56" s="9">
        <v>55</v>
      </c>
      <c r="B56" s="2" t="s">
        <v>276</v>
      </c>
      <c r="C56" s="2" t="s">
        <v>36</v>
      </c>
      <c r="D56" s="2" t="s">
        <v>28</v>
      </c>
      <c r="E56" s="3">
        <v>0.029826388888888892</v>
      </c>
      <c r="F56" s="7" t="str">
        <f t="shared" si="3"/>
        <v>-</v>
      </c>
      <c r="G56" s="7">
        <f t="shared" si="4"/>
        <v>46</v>
      </c>
      <c r="H56" s="7">
        <f t="shared" si="5"/>
        <v>67</v>
      </c>
      <c r="J56" s="3"/>
    </row>
    <row r="57" spans="1:10" ht="15">
      <c r="A57" s="9">
        <v>56</v>
      </c>
      <c r="B57" s="2" t="s">
        <v>281</v>
      </c>
      <c r="C57" s="2" t="s">
        <v>27</v>
      </c>
      <c r="D57" s="2" t="s">
        <v>64</v>
      </c>
      <c r="E57" s="3">
        <v>0.02990740740740741</v>
      </c>
      <c r="F57" s="7" t="str">
        <f t="shared" si="3"/>
        <v>-</v>
      </c>
      <c r="G57" s="7">
        <f t="shared" si="4"/>
        <v>45</v>
      </c>
      <c r="H57" s="7">
        <f t="shared" si="5"/>
        <v>67</v>
      </c>
      <c r="J57" s="3"/>
    </row>
    <row r="58" spans="1:10" ht="15">
      <c r="A58" s="9">
        <v>57</v>
      </c>
      <c r="B58" s="2" t="s">
        <v>286</v>
      </c>
      <c r="C58" s="2" t="s">
        <v>36</v>
      </c>
      <c r="D58" s="2" t="s">
        <v>19</v>
      </c>
      <c r="E58" s="3">
        <v>0.030011574074074076</v>
      </c>
      <c r="F58" s="7" t="str">
        <f t="shared" si="3"/>
        <v>-</v>
      </c>
      <c r="G58" s="7">
        <f t="shared" si="4"/>
        <v>44</v>
      </c>
      <c r="H58" s="7">
        <f t="shared" si="5"/>
        <v>67</v>
      </c>
      <c r="J58" s="3"/>
    </row>
    <row r="59" spans="1:10" ht="15">
      <c r="A59" s="9">
        <v>58</v>
      </c>
      <c r="B59" s="2" t="s">
        <v>292</v>
      </c>
      <c r="C59" s="2" t="s">
        <v>79</v>
      </c>
      <c r="D59" s="2" t="s">
        <v>64</v>
      </c>
      <c r="E59" s="3">
        <v>0.03023148148148148</v>
      </c>
      <c r="F59" s="7">
        <f t="shared" si="3"/>
        <v>66</v>
      </c>
      <c r="G59" s="7">
        <f t="shared" si="4"/>
        <v>43</v>
      </c>
      <c r="H59" s="7">
        <f t="shared" si="5"/>
        <v>66</v>
      </c>
      <c r="I59" s="2">
        <v>1</v>
      </c>
      <c r="J59" s="3"/>
    </row>
    <row r="60" spans="1:10" ht="15">
      <c r="A60" s="9">
        <v>59</v>
      </c>
      <c r="B60" s="2" t="s">
        <v>294</v>
      </c>
      <c r="C60" s="2" t="s">
        <v>36</v>
      </c>
      <c r="D60" s="2" t="s">
        <v>28</v>
      </c>
      <c r="E60" s="3">
        <v>0.03023148148148148</v>
      </c>
      <c r="F60" s="7" t="str">
        <f t="shared" si="3"/>
        <v>-</v>
      </c>
      <c r="G60" s="7">
        <f t="shared" si="4"/>
        <v>42</v>
      </c>
      <c r="H60" s="7">
        <f t="shared" si="5"/>
        <v>66</v>
      </c>
      <c r="J60" s="3"/>
    </row>
    <row r="61" spans="1:10" ht="15">
      <c r="A61" s="9">
        <v>60</v>
      </c>
      <c r="B61" s="2" t="s">
        <v>296</v>
      </c>
      <c r="C61" s="2" t="s">
        <v>74</v>
      </c>
      <c r="D61" s="2" t="s">
        <v>28</v>
      </c>
      <c r="E61" s="3">
        <v>0.030300925925925926</v>
      </c>
      <c r="F61" s="7">
        <f t="shared" si="3"/>
        <v>65</v>
      </c>
      <c r="G61" s="7">
        <f t="shared" si="4"/>
        <v>41</v>
      </c>
      <c r="H61" s="7">
        <f t="shared" si="5"/>
        <v>65</v>
      </c>
      <c r="I61" s="2">
        <v>1</v>
      </c>
      <c r="J61" s="3"/>
    </row>
    <row r="62" spans="1:10" ht="15">
      <c r="A62" s="9">
        <v>61</v>
      </c>
      <c r="B62" s="2" t="s">
        <v>298</v>
      </c>
      <c r="C62" s="2" t="s">
        <v>27</v>
      </c>
      <c r="D62" s="2" t="s">
        <v>64</v>
      </c>
      <c r="E62" s="3">
        <v>0.030324074074074073</v>
      </c>
      <c r="F62" s="7" t="str">
        <f t="shared" si="3"/>
        <v>-</v>
      </c>
      <c r="G62" s="7">
        <f t="shared" si="4"/>
        <v>40</v>
      </c>
      <c r="H62" s="7">
        <f t="shared" si="5"/>
        <v>65</v>
      </c>
      <c r="J62" s="3"/>
    </row>
    <row r="63" spans="1:10" ht="15">
      <c r="A63" s="9">
        <v>62</v>
      </c>
      <c r="B63" s="2" t="s">
        <v>305</v>
      </c>
      <c r="C63" s="2" t="s">
        <v>94</v>
      </c>
      <c r="D63" s="2" t="s">
        <v>28</v>
      </c>
      <c r="E63" s="3">
        <v>0.030347222222222223</v>
      </c>
      <c r="F63" s="7" t="str">
        <f t="shared" si="3"/>
        <v>-</v>
      </c>
      <c r="G63" s="7">
        <f t="shared" si="4"/>
        <v>39</v>
      </c>
      <c r="H63" s="7">
        <f t="shared" si="5"/>
        <v>65</v>
      </c>
      <c r="J63" s="3"/>
    </row>
    <row r="64" spans="1:10" ht="15">
      <c r="A64" s="9">
        <v>63</v>
      </c>
      <c r="B64" s="2" t="s">
        <v>307</v>
      </c>
      <c r="C64" s="2" t="s">
        <v>74</v>
      </c>
      <c r="D64" s="2" t="s">
        <v>28</v>
      </c>
      <c r="E64" s="3">
        <v>0.030381944444444444</v>
      </c>
      <c r="F64" s="7">
        <f t="shared" si="3"/>
        <v>64</v>
      </c>
      <c r="G64" s="7">
        <f t="shared" si="4"/>
        <v>38</v>
      </c>
      <c r="H64" s="7">
        <f t="shared" si="5"/>
        <v>64</v>
      </c>
      <c r="I64" s="2">
        <v>1</v>
      </c>
      <c r="J64" s="3"/>
    </row>
    <row r="65" spans="1:10" ht="15">
      <c r="A65" s="9">
        <v>64</v>
      </c>
      <c r="B65" s="2" t="s">
        <v>309</v>
      </c>
      <c r="C65" s="2" t="s">
        <v>91</v>
      </c>
      <c r="D65" s="2" t="s">
        <v>152</v>
      </c>
      <c r="E65" s="3">
        <v>0.03043981481481482</v>
      </c>
      <c r="F65" s="7">
        <f t="shared" si="3"/>
        <v>63</v>
      </c>
      <c r="G65" s="7">
        <f t="shared" si="4"/>
        <v>37</v>
      </c>
      <c r="H65" s="7">
        <f t="shared" si="5"/>
        <v>63</v>
      </c>
      <c r="I65" s="2">
        <v>1</v>
      </c>
      <c r="J65" s="3"/>
    </row>
    <row r="66" spans="1:10" ht="15">
      <c r="A66" s="9">
        <v>65</v>
      </c>
      <c r="B66" s="2" t="s">
        <v>317</v>
      </c>
      <c r="C66" s="2" t="s">
        <v>94</v>
      </c>
      <c r="D66" s="2" t="s">
        <v>64</v>
      </c>
      <c r="E66" s="3">
        <v>0.03061342592592593</v>
      </c>
      <c r="F66" s="7" t="str">
        <f t="shared" si="3"/>
        <v>-</v>
      </c>
      <c r="G66" s="7">
        <f t="shared" si="4"/>
        <v>36</v>
      </c>
      <c r="H66" s="7">
        <f t="shared" si="5"/>
        <v>63</v>
      </c>
      <c r="J66" s="3"/>
    </row>
    <row r="67" spans="1:10" ht="15">
      <c r="A67" s="9">
        <v>66</v>
      </c>
      <c r="B67" s="2" t="s">
        <v>320</v>
      </c>
      <c r="C67" s="2" t="s">
        <v>36</v>
      </c>
      <c r="D67" s="2" t="s">
        <v>152</v>
      </c>
      <c r="E67" s="3">
        <v>0.03061342592592593</v>
      </c>
      <c r="F67" s="7" t="str">
        <f aca="true" t="shared" si="6" ref="F67:F98">IF(I67=1,H66-1,"-")</f>
        <v>-</v>
      </c>
      <c r="G67" s="7">
        <f aca="true" t="shared" si="7" ref="G67:G98">MAX(G66-1,1)</f>
        <v>35</v>
      </c>
      <c r="H67" s="7">
        <f aca="true" t="shared" si="8" ref="H67:H98">IF(I67=1,H66-1,H66)</f>
        <v>63</v>
      </c>
      <c r="J67" s="3"/>
    </row>
    <row r="68" spans="1:10" ht="15">
      <c r="A68" s="9">
        <v>67</v>
      </c>
      <c r="B68" s="2" t="s">
        <v>327</v>
      </c>
      <c r="C68" s="2" t="s">
        <v>36</v>
      </c>
      <c r="D68" s="2" t="s">
        <v>64</v>
      </c>
      <c r="E68" s="3">
        <v>0.03070601851851852</v>
      </c>
      <c r="F68" s="7" t="str">
        <f t="shared" si="6"/>
        <v>-</v>
      </c>
      <c r="G68" s="7">
        <f t="shared" si="7"/>
        <v>34</v>
      </c>
      <c r="H68" s="7">
        <f t="shared" si="8"/>
        <v>63</v>
      </c>
      <c r="J68" s="3"/>
    </row>
    <row r="69" spans="1:10" ht="15">
      <c r="A69" s="9">
        <v>68</v>
      </c>
      <c r="B69" s="2" t="s">
        <v>329</v>
      </c>
      <c r="C69" s="2" t="s">
        <v>330</v>
      </c>
      <c r="D69" s="2" t="s">
        <v>28</v>
      </c>
      <c r="E69" s="3">
        <v>0.03078703703703704</v>
      </c>
      <c r="F69" s="7">
        <f t="shared" si="6"/>
        <v>62</v>
      </c>
      <c r="G69" s="7">
        <f t="shared" si="7"/>
        <v>33</v>
      </c>
      <c r="H69" s="7">
        <f t="shared" si="8"/>
        <v>62</v>
      </c>
      <c r="I69" s="2">
        <v>1</v>
      </c>
      <c r="J69" s="3"/>
    </row>
    <row r="70" spans="1:10" ht="15">
      <c r="A70" s="9">
        <v>69</v>
      </c>
      <c r="B70" s="2" t="s">
        <v>340</v>
      </c>
      <c r="C70" s="2" t="s">
        <v>74</v>
      </c>
      <c r="D70" s="2" t="s">
        <v>64</v>
      </c>
      <c r="E70" s="3">
        <v>0.031006944444444445</v>
      </c>
      <c r="F70" s="7">
        <f t="shared" si="6"/>
        <v>61</v>
      </c>
      <c r="G70" s="7">
        <f t="shared" si="7"/>
        <v>32</v>
      </c>
      <c r="H70" s="7">
        <f t="shared" si="8"/>
        <v>61</v>
      </c>
      <c r="I70" s="2">
        <v>1</v>
      </c>
      <c r="J70" s="3"/>
    </row>
    <row r="71" spans="1:10" ht="15">
      <c r="A71" s="9">
        <v>70</v>
      </c>
      <c r="B71" s="2" t="s">
        <v>345</v>
      </c>
      <c r="C71" s="2" t="s">
        <v>36</v>
      </c>
      <c r="D71" s="2" t="s">
        <v>19</v>
      </c>
      <c r="E71" s="3">
        <v>0.0312962962962963</v>
      </c>
      <c r="F71" s="7" t="str">
        <f t="shared" si="6"/>
        <v>-</v>
      </c>
      <c r="G71" s="7">
        <f t="shared" si="7"/>
        <v>31</v>
      </c>
      <c r="H71" s="7">
        <f t="shared" si="8"/>
        <v>61</v>
      </c>
      <c r="J71" s="3"/>
    </row>
    <row r="72" spans="1:10" ht="15">
      <c r="A72" s="9">
        <v>71</v>
      </c>
      <c r="B72" s="2" t="s">
        <v>351</v>
      </c>
      <c r="C72" s="2" t="s">
        <v>27</v>
      </c>
      <c r="D72" s="2" t="s">
        <v>28</v>
      </c>
      <c r="E72" s="3">
        <v>0.03158564814814815</v>
      </c>
      <c r="F72" s="7" t="str">
        <f t="shared" si="6"/>
        <v>-</v>
      </c>
      <c r="G72" s="7">
        <f t="shared" si="7"/>
        <v>30</v>
      </c>
      <c r="H72" s="7">
        <f t="shared" si="8"/>
        <v>61</v>
      </c>
      <c r="J72" s="3"/>
    </row>
    <row r="73" spans="1:10" ht="15">
      <c r="A73" s="9">
        <v>72</v>
      </c>
      <c r="B73" s="2" t="s">
        <v>360</v>
      </c>
      <c r="C73" s="2" t="s">
        <v>36</v>
      </c>
      <c r="D73" s="2" t="s">
        <v>64</v>
      </c>
      <c r="E73" s="3">
        <v>0.03185185185185185</v>
      </c>
      <c r="F73" s="7" t="str">
        <f t="shared" si="6"/>
        <v>-</v>
      </c>
      <c r="G73" s="7">
        <f t="shared" si="7"/>
        <v>29</v>
      </c>
      <c r="H73" s="7">
        <f t="shared" si="8"/>
        <v>61</v>
      </c>
      <c r="J73" s="3"/>
    </row>
    <row r="74" spans="1:10" ht="15">
      <c r="A74" s="9">
        <v>73</v>
      </c>
      <c r="B74" s="2" t="s">
        <v>362</v>
      </c>
      <c r="C74" s="2" t="s">
        <v>36</v>
      </c>
      <c r="D74" s="2" t="s">
        <v>28</v>
      </c>
      <c r="E74" s="3">
        <v>0.03186342592592593</v>
      </c>
      <c r="F74" s="7" t="str">
        <f t="shared" si="6"/>
        <v>-</v>
      </c>
      <c r="G74" s="7">
        <f t="shared" si="7"/>
        <v>28</v>
      </c>
      <c r="H74" s="7">
        <f t="shared" si="8"/>
        <v>61</v>
      </c>
      <c r="J74" s="3"/>
    </row>
    <row r="75" spans="1:10" ht="15">
      <c r="A75" s="9">
        <v>74</v>
      </c>
      <c r="B75" s="2" t="s">
        <v>370</v>
      </c>
      <c r="C75" s="2" t="s">
        <v>36</v>
      </c>
      <c r="D75" s="2" t="s">
        <v>28</v>
      </c>
      <c r="E75" s="3">
        <v>0.03197916666666666</v>
      </c>
      <c r="F75" s="7" t="str">
        <f t="shared" si="6"/>
        <v>-</v>
      </c>
      <c r="G75" s="7">
        <f t="shared" si="7"/>
        <v>27</v>
      </c>
      <c r="H75" s="7">
        <f t="shared" si="8"/>
        <v>61</v>
      </c>
      <c r="J75" s="3"/>
    </row>
    <row r="76" spans="1:10" ht="15">
      <c r="A76" s="9">
        <v>75</v>
      </c>
      <c r="B76" s="2" t="s">
        <v>372</v>
      </c>
      <c r="C76" s="2" t="s">
        <v>36</v>
      </c>
      <c r="D76" s="2" t="s">
        <v>19</v>
      </c>
      <c r="E76" s="3">
        <v>0.032025462962962964</v>
      </c>
      <c r="F76" s="7" t="str">
        <f t="shared" si="6"/>
        <v>-</v>
      </c>
      <c r="G76" s="7">
        <f t="shared" si="7"/>
        <v>26</v>
      </c>
      <c r="H76" s="7">
        <f t="shared" si="8"/>
        <v>61</v>
      </c>
      <c r="J76" s="3"/>
    </row>
    <row r="77" spans="1:10" ht="15">
      <c r="A77" s="9">
        <v>76</v>
      </c>
      <c r="B77" s="2" t="s">
        <v>374</v>
      </c>
      <c r="C77" s="2" t="s">
        <v>27</v>
      </c>
      <c r="D77" s="2" t="s">
        <v>152</v>
      </c>
      <c r="E77" s="3">
        <v>0.03209490740740741</v>
      </c>
      <c r="F77" s="7" t="str">
        <f t="shared" si="6"/>
        <v>-</v>
      </c>
      <c r="G77" s="7">
        <f t="shared" si="7"/>
        <v>25</v>
      </c>
      <c r="H77" s="7">
        <f t="shared" si="8"/>
        <v>61</v>
      </c>
      <c r="J77" s="3"/>
    </row>
    <row r="78" spans="1:10" ht="15">
      <c r="A78" s="9">
        <v>77</v>
      </c>
      <c r="B78" s="2" t="s">
        <v>385</v>
      </c>
      <c r="C78" s="2" t="s">
        <v>27</v>
      </c>
      <c r="D78" s="2" t="s">
        <v>64</v>
      </c>
      <c r="E78" s="3">
        <v>0.03224537037037037</v>
      </c>
      <c r="F78" s="7" t="str">
        <f t="shared" si="6"/>
        <v>-</v>
      </c>
      <c r="G78" s="7">
        <f t="shared" si="7"/>
        <v>24</v>
      </c>
      <c r="H78" s="7">
        <f t="shared" si="8"/>
        <v>61</v>
      </c>
      <c r="J78" s="3"/>
    </row>
    <row r="79" spans="1:10" ht="15">
      <c r="A79" s="9">
        <v>78</v>
      </c>
      <c r="B79" s="2" t="s">
        <v>394</v>
      </c>
      <c r="C79" s="2" t="s">
        <v>36</v>
      </c>
      <c r="D79" s="2" t="s">
        <v>152</v>
      </c>
      <c r="E79" s="3">
        <v>0.03234953703703704</v>
      </c>
      <c r="F79" s="7" t="str">
        <f t="shared" si="6"/>
        <v>-</v>
      </c>
      <c r="G79" s="7">
        <f t="shared" si="7"/>
        <v>23</v>
      </c>
      <c r="H79" s="7">
        <f t="shared" si="8"/>
        <v>61</v>
      </c>
      <c r="J79" s="3"/>
    </row>
    <row r="80" spans="1:10" ht="15">
      <c r="A80" s="9">
        <v>79</v>
      </c>
      <c r="B80" s="2" t="s">
        <v>399</v>
      </c>
      <c r="C80" s="2" t="s">
        <v>32</v>
      </c>
      <c r="D80" s="2" t="s">
        <v>64</v>
      </c>
      <c r="E80" s="3">
        <v>0.0324537037037037</v>
      </c>
      <c r="F80" s="7">
        <f t="shared" si="6"/>
        <v>60</v>
      </c>
      <c r="G80" s="7">
        <f t="shared" si="7"/>
        <v>22</v>
      </c>
      <c r="H80" s="7">
        <f t="shared" si="8"/>
        <v>60</v>
      </c>
      <c r="I80" s="2">
        <v>1</v>
      </c>
      <c r="J80" s="3"/>
    </row>
    <row r="81" spans="1:10" ht="15">
      <c r="A81" s="9">
        <v>80</v>
      </c>
      <c r="B81" s="2" t="s">
        <v>404</v>
      </c>
      <c r="C81" s="2" t="s">
        <v>94</v>
      </c>
      <c r="D81" s="2" t="s">
        <v>64</v>
      </c>
      <c r="E81" s="3">
        <v>0.032581018518518516</v>
      </c>
      <c r="F81" s="7" t="str">
        <f t="shared" si="6"/>
        <v>-</v>
      </c>
      <c r="G81" s="7">
        <f t="shared" si="7"/>
        <v>21</v>
      </c>
      <c r="H81" s="7">
        <f t="shared" si="8"/>
        <v>60</v>
      </c>
      <c r="J81" s="3"/>
    </row>
    <row r="82" spans="1:10" ht="15">
      <c r="A82" s="9">
        <v>81</v>
      </c>
      <c r="B82" s="2" t="s">
        <v>407</v>
      </c>
      <c r="C82" s="2" t="s">
        <v>143</v>
      </c>
      <c r="D82" s="2" t="s">
        <v>64</v>
      </c>
      <c r="E82" s="3">
        <v>0.03260416666666667</v>
      </c>
      <c r="F82" s="7">
        <f t="shared" si="6"/>
        <v>59</v>
      </c>
      <c r="G82" s="7">
        <f t="shared" si="7"/>
        <v>20</v>
      </c>
      <c r="H82" s="7">
        <f t="shared" si="8"/>
        <v>59</v>
      </c>
      <c r="I82" s="2">
        <v>1</v>
      </c>
      <c r="J82" s="3"/>
    </row>
    <row r="83" spans="1:10" ht="15">
      <c r="A83" s="9">
        <v>82</v>
      </c>
      <c r="B83" s="2" t="s">
        <v>420</v>
      </c>
      <c r="C83" s="2" t="s">
        <v>421</v>
      </c>
      <c r="D83" s="2" t="s">
        <v>28</v>
      </c>
      <c r="E83" s="3">
        <v>0.03293981481481481</v>
      </c>
      <c r="F83" s="7">
        <f t="shared" si="6"/>
        <v>58</v>
      </c>
      <c r="G83" s="7">
        <f t="shared" si="7"/>
        <v>19</v>
      </c>
      <c r="H83" s="7">
        <f t="shared" si="8"/>
        <v>58</v>
      </c>
      <c r="I83" s="2">
        <v>1</v>
      </c>
      <c r="J83" s="3"/>
    </row>
    <row r="84" spans="1:10" ht="15">
      <c r="A84" s="9">
        <v>83</v>
      </c>
      <c r="B84" s="2" t="s">
        <v>423</v>
      </c>
      <c r="C84" s="2" t="s">
        <v>36</v>
      </c>
      <c r="D84" s="2" t="s">
        <v>19</v>
      </c>
      <c r="E84" s="3">
        <v>0.03305555555555555</v>
      </c>
      <c r="F84" s="7" t="str">
        <f t="shared" si="6"/>
        <v>-</v>
      </c>
      <c r="G84" s="7">
        <f t="shared" si="7"/>
        <v>18</v>
      </c>
      <c r="H84" s="7">
        <f t="shared" si="8"/>
        <v>58</v>
      </c>
      <c r="J84" s="3"/>
    </row>
    <row r="85" spans="1:10" ht="15">
      <c r="A85" s="9">
        <v>84</v>
      </c>
      <c r="B85" s="2" t="s">
        <v>424</v>
      </c>
      <c r="C85" s="2" t="s">
        <v>94</v>
      </c>
      <c r="D85" s="2" t="s">
        <v>64</v>
      </c>
      <c r="E85" s="3">
        <v>0.0330787037037037</v>
      </c>
      <c r="F85" s="7" t="str">
        <f t="shared" si="6"/>
        <v>-</v>
      </c>
      <c r="G85" s="7">
        <f t="shared" si="7"/>
        <v>17</v>
      </c>
      <c r="H85" s="7">
        <f t="shared" si="8"/>
        <v>58</v>
      </c>
      <c r="J85" s="3"/>
    </row>
    <row r="86" spans="1:10" ht="15">
      <c r="A86" s="9">
        <v>85</v>
      </c>
      <c r="B86" s="2" t="s">
        <v>431</v>
      </c>
      <c r="C86" s="2" t="s">
        <v>36</v>
      </c>
      <c r="D86" s="2" t="s">
        <v>152</v>
      </c>
      <c r="E86" s="3">
        <v>0.03333333333333333</v>
      </c>
      <c r="F86" s="7" t="str">
        <f t="shared" si="6"/>
        <v>-</v>
      </c>
      <c r="G86" s="7">
        <f t="shared" si="7"/>
        <v>16</v>
      </c>
      <c r="H86" s="7">
        <f t="shared" si="8"/>
        <v>58</v>
      </c>
      <c r="J86" s="3"/>
    </row>
    <row r="87" spans="1:10" ht="15">
      <c r="A87" s="9">
        <v>86</v>
      </c>
      <c r="B87" s="2" t="s">
        <v>435</v>
      </c>
      <c r="C87" s="2" t="s">
        <v>143</v>
      </c>
      <c r="D87" s="2" t="s">
        <v>19</v>
      </c>
      <c r="E87" s="3">
        <v>0.033379629629629634</v>
      </c>
      <c r="F87" s="7">
        <f t="shared" si="6"/>
        <v>57</v>
      </c>
      <c r="G87" s="7">
        <f t="shared" si="7"/>
        <v>15</v>
      </c>
      <c r="H87" s="7">
        <f t="shared" si="8"/>
        <v>57</v>
      </c>
      <c r="I87" s="2">
        <v>1</v>
      </c>
      <c r="J87" s="3"/>
    </row>
    <row r="88" spans="1:10" ht="15">
      <c r="A88" s="9">
        <v>87</v>
      </c>
      <c r="B88" s="2" t="s">
        <v>440</v>
      </c>
      <c r="C88" s="2" t="s">
        <v>74</v>
      </c>
      <c r="D88" s="2" t="s">
        <v>28</v>
      </c>
      <c r="E88" s="3">
        <v>0.033402777777777774</v>
      </c>
      <c r="F88" s="7">
        <f t="shared" si="6"/>
        <v>56</v>
      </c>
      <c r="G88" s="7">
        <f t="shared" si="7"/>
        <v>14</v>
      </c>
      <c r="H88" s="7">
        <f t="shared" si="8"/>
        <v>56</v>
      </c>
      <c r="I88" s="2">
        <v>1</v>
      </c>
      <c r="J88" s="3"/>
    </row>
    <row r="89" spans="1:10" ht="15">
      <c r="A89" s="9">
        <v>88</v>
      </c>
      <c r="B89" s="2" t="s">
        <v>450</v>
      </c>
      <c r="C89" s="2" t="s">
        <v>94</v>
      </c>
      <c r="D89" s="2" t="s">
        <v>64</v>
      </c>
      <c r="E89" s="3">
        <v>0.03362268518518518</v>
      </c>
      <c r="F89" s="7" t="str">
        <f t="shared" si="6"/>
        <v>-</v>
      </c>
      <c r="G89" s="7">
        <f t="shared" si="7"/>
        <v>13</v>
      </c>
      <c r="H89" s="7">
        <f t="shared" si="8"/>
        <v>56</v>
      </c>
      <c r="J89" s="3"/>
    </row>
    <row r="90" spans="1:10" ht="15">
      <c r="A90" s="9">
        <v>89</v>
      </c>
      <c r="B90" s="2" t="s">
        <v>455</v>
      </c>
      <c r="C90" s="2" t="s">
        <v>143</v>
      </c>
      <c r="D90" s="2" t="s">
        <v>19</v>
      </c>
      <c r="E90" s="3">
        <v>0.033715277777777775</v>
      </c>
      <c r="F90" s="7">
        <f t="shared" si="6"/>
        <v>55</v>
      </c>
      <c r="G90" s="7">
        <f t="shared" si="7"/>
        <v>12</v>
      </c>
      <c r="H90" s="7">
        <f t="shared" si="8"/>
        <v>55</v>
      </c>
      <c r="I90" s="2">
        <v>1</v>
      </c>
      <c r="J90" s="3"/>
    </row>
    <row r="91" spans="1:10" ht="15">
      <c r="A91" s="9">
        <v>90</v>
      </c>
      <c r="B91" s="2" t="s">
        <v>458</v>
      </c>
      <c r="C91" s="2" t="s">
        <v>94</v>
      </c>
      <c r="D91" s="2" t="s">
        <v>152</v>
      </c>
      <c r="E91" s="3">
        <v>0.033761574074074076</v>
      </c>
      <c r="F91" s="7" t="str">
        <f t="shared" si="6"/>
        <v>-</v>
      </c>
      <c r="G91" s="7">
        <f t="shared" si="7"/>
        <v>11</v>
      </c>
      <c r="H91" s="7">
        <f t="shared" si="8"/>
        <v>55</v>
      </c>
      <c r="J91" s="3"/>
    </row>
    <row r="92" spans="1:10" ht="15">
      <c r="A92" s="9">
        <v>92</v>
      </c>
      <c r="B92" s="2" t="s">
        <v>482</v>
      </c>
      <c r="C92" s="2" t="s">
        <v>36</v>
      </c>
      <c r="D92" s="2" t="s">
        <v>19</v>
      </c>
      <c r="E92" s="3">
        <v>0.03387731481481481</v>
      </c>
      <c r="F92" s="7" t="str">
        <f t="shared" si="6"/>
        <v>-</v>
      </c>
      <c r="G92" s="7">
        <f t="shared" si="7"/>
        <v>10</v>
      </c>
      <c r="H92" s="7">
        <f t="shared" si="8"/>
        <v>55</v>
      </c>
      <c r="J92" s="3"/>
    </row>
    <row r="93" spans="1:10" ht="15">
      <c r="A93" s="9">
        <v>93</v>
      </c>
      <c r="B93" s="2" t="s">
        <v>499</v>
      </c>
      <c r="C93" s="2" t="s">
        <v>36</v>
      </c>
      <c r="D93" s="2" t="s">
        <v>152</v>
      </c>
      <c r="E93" s="3">
        <v>0.03415509259259259</v>
      </c>
      <c r="F93" s="7" t="str">
        <f t="shared" si="6"/>
        <v>-</v>
      </c>
      <c r="G93" s="7">
        <f t="shared" si="7"/>
        <v>9</v>
      </c>
      <c r="H93" s="7">
        <f t="shared" si="8"/>
        <v>55</v>
      </c>
      <c r="J93" s="3"/>
    </row>
    <row r="94" spans="1:10" ht="15">
      <c r="A94" s="9">
        <v>94</v>
      </c>
      <c r="B94" s="2" t="s">
        <v>502</v>
      </c>
      <c r="C94" s="2" t="s">
        <v>94</v>
      </c>
      <c r="D94" s="2" t="s">
        <v>64</v>
      </c>
      <c r="E94" s="3">
        <v>0.03416666666666667</v>
      </c>
      <c r="F94" s="7" t="str">
        <f t="shared" si="6"/>
        <v>-</v>
      </c>
      <c r="G94" s="7">
        <f t="shared" si="7"/>
        <v>8</v>
      </c>
      <c r="H94" s="7">
        <f t="shared" si="8"/>
        <v>55</v>
      </c>
      <c r="J94" s="3"/>
    </row>
    <row r="95" spans="1:10" ht="15">
      <c r="A95" s="9">
        <v>95</v>
      </c>
      <c r="B95" s="2" t="s">
        <v>519</v>
      </c>
      <c r="C95" s="2" t="s">
        <v>520</v>
      </c>
      <c r="D95" s="2" t="s">
        <v>152</v>
      </c>
      <c r="E95" s="3">
        <v>0.034444444444444444</v>
      </c>
      <c r="F95" s="7">
        <f t="shared" si="6"/>
        <v>54</v>
      </c>
      <c r="G95" s="7">
        <f t="shared" si="7"/>
        <v>7</v>
      </c>
      <c r="H95" s="7">
        <f t="shared" si="8"/>
        <v>54</v>
      </c>
      <c r="I95" s="2">
        <v>1</v>
      </c>
      <c r="J95" s="3"/>
    </row>
    <row r="96" spans="1:10" ht="15">
      <c r="A96" s="9">
        <v>96</v>
      </c>
      <c r="B96" s="2" t="s">
        <v>538</v>
      </c>
      <c r="C96" s="2" t="s">
        <v>74</v>
      </c>
      <c r="D96" s="2" t="s">
        <v>28</v>
      </c>
      <c r="E96" s="3">
        <v>0.03481481481481481</v>
      </c>
      <c r="F96" s="7" t="str">
        <f t="shared" si="6"/>
        <v>-</v>
      </c>
      <c r="G96" s="7">
        <f t="shared" si="7"/>
        <v>6</v>
      </c>
      <c r="H96" s="7">
        <f t="shared" si="8"/>
        <v>54</v>
      </c>
      <c r="J96" s="3"/>
    </row>
    <row r="97" spans="1:10" ht="15">
      <c r="A97" s="9">
        <v>97</v>
      </c>
      <c r="B97" s="2" t="s">
        <v>555</v>
      </c>
      <c r="C97" s="2" t="s">
        <v>74</v>
      </c>
      <c r="D97" s="2" t="s">
        <v>152</v>
      </c>
      <c r="E97" s="3">
        <v>0.03530092592592592</v>
      </c>
      <c r="F97" s="7" t="str">
        <f t="shared" si="6"/>
        <v>-</v>
      </c>
      <c r="G97" s="7">
        <f t="shared" si="7"/>
        <v>5</v>
      </c>
      <c r="H97" s="7">
        <f t="shared" si="8"/>
        <v>54</v>
      </c>
      <c r="J97" s="3"/>
    </row>
    <row r="98" spans="1:10" ht="15">
      <c r="A98" s="9">
        <v>98</v>
      </c>
      <c r="B98" s="2" t="s">
        <v>556</v>
      </c>
      <c r="C98" s="2" t="s">
        <v>79</v>
      </c>
      <c r="D98" s="2" t="s">
        <v>28</v>
      </c>
      <c r="E98" s="3">
        <v>0.035381944444444445</v>
      </c>
      <c r="F98" s="7">
        <f t="shared" si="6"/>
        <v>53</v>
      </c>
      <c r="G98" s="7">
        <f t="shared" si="7"/>
        <v>4</v>
      </c>
      <c r="H98" s="7">
        <f t="shared" si="8"/>
        <v>53</v>
      </c>
      <c r="I98" s="2">
        <v>1</v>
      </c>
      <c r="J98" s="3"/>
    </row>
    <row r="99" spans="1:10" ht="15">
      <c r="A99" s="9">
        <v>99</v>
      </c>
      <c r="B99" s="2" t="s">
        <v>559</v>
      </c>
      <c r="C99" s="2" t="s">
        <v>74</v>
      </c>
      <c r="D99" s="2" t="s">
        <v>19</v>
      </c>
      <c r="E99" s="3">
        <v>0.03547453703703704</v>
      </c>
      <c r="F99" s="7" t="str">
        <f aca="true" t="shared" si="9" ref="F99:F111">IF(I99=1,H98-1,"-")</f>
        <v>-</v>
      </c>
      <c r="G99" s="7">
        <f aca="true" t="shared" si="10" ref="G99:G111">MAX(G98-1,1)</f>
        <v>3</v>
      </c>
      <c r="H99" s="7">
        <f>IF(I99=1,H98-1,H98)</f>
        <v>53</v>
      </c>
      <c r="J99" s="3"/>
    </row>
    <row r="100" spans="1:10" ht="15">
      <c r="A100" s="9">
        <v>100</v>
      </c>
      <c r="B100" s="2" t="s">
        <v>576</v>
      </c>
      <c r="C100" s="2" t="s">
        <v>40</v>
      </c>
      <c r="D100" s="2" t="s">
        <v>64</v>
      </c>
      <c r="E100" s="3">
        <v>0.03581018518518519</v>
      </c>
      <c r="F100" s="7" t="str">
        <f t="shared" si="9"/>
        <v>-</v>
      </c>
      <c r="G100" s="7">
        <f t="shared" si="10"/>
        <v>2</v>
      </c>
      <c r="H100" s="7">
        <f>IF(I100=1,H99-1,H99)</f>
        <v>53</v>
      </c>
      <c r="J100" s="3"/>
    </row>
    <row r="101" spans="1:10" ht="15">
      <c r="A101" s="9">
        <v>101</v>
      </c>
      <c r="B101" s="2" t="s">
        <v>592</v>
      </c>
      <c r="C101" s="2" t="s">
        <v>94</v>
      </c>
      <c r="D101" s="2" t="s">
        <v>28</v>
      </c>
      <c r="E101" s="3">
        <v>0.036550925925925924</v>
      </c>
      <c r="F101" s="7" t="str">
        <f t="shared" si="9"/>
        <v>-</v>
      </c>
      <c r="G101" s="7">
        <f t="shared" si="10"/>
        <v>1</v>
      </c>
      <c r="H101" s="7">
        <f>IF(I101=1,H100-1,H100)</f>
        <v>53</v>
      </c>
      <c r="J101" s="3"/>
    </row>
    <row r="102" spans="1:10" ht="15">
      <c r="A102" s="9">
        <v>102</v>
      </c>
      <c r="B102" s="2" t="s">
        <v>600</v>
      </c>
      <c r="C102" s="2" t="s">
        <v>79</v>
      </c>
      <c r="D102" s="2" t="s">
        <v>152</v>
      </c>
      <c r="E102" s="3">
        <v>0.03668981481481482</v>
      </c>
      <c r="F102" s="7">
        <f t="shared" si="9"/>
        <v>52</v>
      </c>
      <c r="G102" s="7">
        <f t="shared" si="10"/>
        <v>1</v>
      </c>
      <c r="H102" s="7">
        <f>IF(I102=1,H101-1,H101)</f>
        <v>52</v>
      </c>
      <c r="I102" s="2">
        <v>1</v>
      </c>
      <c r="J102" s="3"/>
    </row>
    <row r="103" spans="1:10" ht="15">
      <c r="A103" s="9">
        <v>103</v>
      </c>
      <c r="B103" s="2" t="s">
        <v>613</v>
      </c>
      <c r="C103" s="2" t="s">
        <v>94</v>
      </c>
      <c r="D103" s="2" t="s">
        <v>19</v>
      </c>
      <c r="E103" s="3">
        <v>0.03715277777777778</v>
      </c>
      <c r="F103" s="7" t="str">
        <f t="shared" si="9"/>
        <v>-</v>
      </c>
      <c r="G103" s="7">
        <f t="shared" si="10"/>
        <v>1</v>
      </c>
      <c r="H103" s="7">
        <f>IF(I103=1,H102-1,H102)</f>
        <v>52</v>
      </c>
      <c r="J103" s="3"/>
    </row>
    <row r="104" spans="1:10" ht="15">
      <c r="A104" s="9">
        <v>104</v>
      </c>
      <c r="B104" s="2" t="s">
        <v>628</v>
      </c>
      <c r="C104" s="2" t="s">
        <v>27</v>
      </c>
      <c r="D104" s="2" t="s">
        <v>64</v>
      </c>
      <c r="E104" s="3">
        <v>0.03770833333333333</v>
      </c>
      <c r="F104" s="7" t="str">
        <f t="shared" si="9"/>
        <v>-</v>
      </c>
      <c r="G104" s="7">
        <f t="shared" si="10"/>
        <v>1</v>
      </c>
      <c r="H104" s="7">
        <f>IF(I104=1,H103-1,H103)</f>
        <v>52</v>
      </c>
      <c r="J104" s="3"/>
    </row>
    <row r="105" spans="1:10" ht="15">
      <c r="A105" s="9">
        <v>105</v>
      </c>
      <c r="B105" s="2" t="s">
        <v>635</v>
      </c>
      <c r="C105" s="2" t="s">
        <v>40</v>
      </c>
      <c r="D105" s="2" t="s">
        <v>64</v>
      </c>
      <c r="E105" s="3">
        <v>0.03805555555555556</v>
      </c>
      <c r="F105" s="7" t="str">
        <f t="shared" si="9"/>
        <v>-</v>
      </c>
      <c r="G105" s="7">
        <f t="shared" si="10"/>
        <v>1</v>
      </c>
      <c r="H105" s="7">
        <f>IF(I105=1,H104-1,H104)</f>
        <v>52</v>
      </c>
      <c r="J105" s="3"/>
    </row>
    <row r="106" spans="1:10" ht="15">
      <c r="A106" s="9">
        <v>106</v>
      </c>
      <c r="B106" s="2" t="s">
        <v>638</v>
      </c>
      <c r="C106" s="2" t="s">
        <v>36</v>
      </c>
      <c r="D106" s="2" t="s">
        <v>64</v>
      </c>
      <c r="E106" s="3">
        <v>0.03824074074074074</v>
      </c>
      <c r="F106" s="7" t="str">
        <f t="shared" si="9"/>
        <v>-</v>
      </c>
      <c r="G106" s="7">
        <f t="shared" si="10"/>
        <v>1</v>
      </c>
      <c r="H106" s="7">
        <f>IF(I106=1,H105-1,H105)</f>
        <v>52</v>
      </c>
      <c r="J106" s="3"/>
    </row>
    <row r="107" spans="1:10" ht="15">
      <c r="A107" s="9">
        <v>107</v>
      </c>
      <c r="B107" s="2" t="s">
        <v>651</v>
      </c>
      <c r="C107" s="2" t="s">
        <v>36</v>
      </c>
      <c r="D107" s="2" t="s">
        <v>152</v>
      </c>
      <c r="E107" s="3">
        <v>0.03891203703703704</v>
      </c>
      <c r="F107" s="7" t="str">
        <f t="shared" si="9"/>
        <v>-</v>
      </c>
      <c r="G107" s="7">
        <f t="shared" si="10"/>
        <v>1</v>
      </c>
      <c r="H107" s="7">
        <f>IF(I107=1,H106-1,H106)</f>
        <v>52</v>
      </c>
      <c r="J107" s="3"/>
    </row>
    <row r="108" spans="1:10" ht="15">
      <c r="A108" s="9">
        <v>108</v>
      </c>
      <c r="B108" s="2" t="s">
        <v>678</v>
      </c>
      <c r="C108" s="2" t="s">
        <v>94</v>
      </c>
      <c r="D108" s="2" t="s">
        <v>19</v>
      </c>
      <c r="E108" s="3">
        <v>0.04177083333333333</v>
      </c>
      <c r="F108" s="7" t="str">
        <f t="shared" si="9"/>
        <v>-</v>
      </c>
      <c r="G108" s="7">
        <f t="shared" si="10"/>
        <v>1</v>
      </c>
      <c r="H108" s="7">
        <f>IF(I108=1,H107-1,H107)</f>
        <v>52</v>
      </c>
      <c r="J108" s="3"/>
    </row>
    <row r="109" spans="1:10" ht="15">
      <c r="A109" s="9">
        <v>109</v>
      </c>
      <c r="B109" s="2" t="s">
        <v>683</v>
      </c>
      <c r="C109" s="2" t="s">
        <v>94</v>
      </c>
      <c r="D109" s="2" t="s">
        <v>28</v>
      </c>
      <c r="E109" s="3">
        <v>0.04196759259259259</v>
      </c>
      <c r="F109" s="7" t="str">
        <f t="shared" si="9"/>
        <v>-</v>
      </c>
      <c r="G109" s="7">
        <f t="shared" si="10"/>
        <v>1</v>
      </c>
      <c r="H109" s="7">
        <f>IF(I109=1,H108-1,H108)</f>
        <v>52</v>
      </c>
      <c r="J109" s="3"/>
    </row>
    <row r="110" spans="1:10" ht="15">
      <c r="A110" s="9">
        <v>110</v>
      </c>
      <c r="B110" s="2" t="s">
        <v>722</v>
      </c>
      <c r="C110" s="2" t="s">
        <v>36</v>
      </c>
      <c r="D110" s="2" t="s">
        <v>152</v>
      </c>
      <c r="E110" s="3">
        <v>0.047141203703703706</v>
      </c>
      <c r="F110" s="7" t="str">
        <f t="shared" si="9"/>
        <v>-</v>
      </c>
      <c r="G110" s="7">
        <f t="shared" si="10"/>
        <v>1</v>
      </c>
      <c r="H110" s="7">
        <f>IF(I110=1,H109-1,H109)</f>
        <v>52</v>
      </c>
      <c r="J110" s="3"/>
    </row>
    <row r="111" spans="1:10" ht="15">
      <c r="A111" s="9">
        <v>111</v>
      </c>
      <c r="B111" s="2" t="s">
        <v>738</v>
      </c>
      <c r="C111" s="2" t="s">
        <v>143</v>
      </c>
      <c r="D111" s="2" t="s">
        <v>152</v>
      </c>
      <c r="E111" s="3">
        <v>0.055324074074074074</v>
      </c>
      <c r="F111" s="7">
        <f t="shared" si="9"/>
        <v>51</v>
      </c>
      <c r="G111" s="7">
        <f t="shared" si="10"/>
        <v>1</v>
      </c>
      <c r="H111" s="7">
        <f>IF(I111=1,H110-1,H110)</f>
        <v>51</v>
      </c>
      <c r="I111" s="2">
        <v>1</v>
      </c>
      <c r="J111" s="3"/>
    </row>
    <row r="112" spans="1:10" ht="15">
      <c r="A112" s="9"/>
      <c r="E112" s="3"/>
      <c r="F112" s="7"/>
      <c r="G112" s="7"/>
      <c r="H112" s="7"/>
      <c r="J11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710937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5">
      <c r="A1" s="5" t="s">
        <v>0</v>
      </c>
      <c r="B1" s="5" t="s">
        <v>5</v>
      </c>
      <c r="C1" s="13" t="s">
        <v>743</v>
      </c>
      <c r="D1" s="13"/>
      <c r="E1" s="13"/>
      <c r="F1" s="13"/>
      <c r="G1" s="13"/>
      <c r="H1" s="13"/>
      <c r="I1" s="5" t="s">
        <v>744</v>
      </c>
    </row>
    <row r="2" spans="1:10" ht="15">
      <c r="A2" s="5">
        <v>1</v>
      </c>
      <c r="B2" s="10" t="s">
        <v>747</v>
      </c>
      <c r="C2" s="2">
        <v>98</v>
      </c>
      <c r="D2" s="2">
        <v>94</v>
      </c>
      <c r="E2" s="2">
        <v>93</v>
      </c>
      <c r="F2" s="2">
        <v>92</v>
      </c>
      <c r="G2" s="2">
        <v>87</v>
      </c>
      <c r="H2" s="2">
        <v>77</v>
      </c>
      <c r="I2" s="5">
        <f aca="true" t="shared" si="0" ref="I2:I19">SUM(C2:H2)</f>
        <v>541</v>
      </c>
      <c r="J2" s="2"/>
    </row>
    <row r="3" spans="1:10" ht="15">
      <c r="A3" s="5">
        <v>2</v>
      </c>
      <c r="B3" s="10" t="s">
        <v>745</v>
      </c>
      <c r="C3" s="2">
        <v>97</v>
      </c>
      <c r="D3" s="2">
        <v>96</v>
      </c>
      <c r="E3" s="2">
        <v>95</v>
      </c>
      <c r="F3" s="2">
        <v>88</v>
      </c>
      <c r="G3" s="2">
        <v>84</v>
      </c>
      <c r="H3" s="2">
        <v>72</v>
      </c>
      <c r="I3" s="5">
        <f t="shared" si="0"/>
        <v>532</v>
      </c>
      <c r="J3" s="2"/>
    </row>
    <row r="4" spans="1:10" ht="15">
      <c r="A4" s="5">
        <v>3</v>
      </c>
      <c r="B4" s="10" t="s">
        <v>748</v>
      </c>
      <c r="C4" s="2">
        <v>100</v>
      </c>
      <c r="D4" s="2">
        <v>89</v>
      </c>
      <c r="E4" s="2">
        <v>80</v>
      </c>
      <c r="F4" s="2">
        <v>76</v>
      </c>
      <c r="G4" s="2">
        <v>75</v>
      </c>
      <c r="H4" s="2">
        <v>74</v>
      </c>
      <c r="I4" s="5">
        <f t="shared" si="0"/>
        <v>494</v>
      </c>
      <c r="J4" s="2"/>
    </row>
    <row r="5" spans="1:10" ht="15">
      <c r="A5" s="5">
        <v>4</v>
      </c>
      <c r="B5" s="10" t="s">
        <v>94</v>
      </c>
      <c r="C5" s="2">
        <v>85</v>
      </c>
      <c r="D5" s="2">
        <v>83</v>
      </c>
      <c r="E5" s="2">
        <v>81</v>
      </c>
      <c r="F5" s="2">
        <v>79</v>
      </c>
      <c r="G5" s="2">
        <v>78</v>
      </c>
      <c r="H5" s="2">
        <v>71</v>
      </c>
      <c r="I5" s="5">
        <f t="shared" si="0"/>
        <v>477</v>
      </c>
      <c r="J5" s="2"/>
    </row>
    <row r="6" spans="1:10" ht="15">
      <c r="A6" s="5">
        <v>5</v>
      </c>
      <c r="B6" s="10" t="s">
        <v>752</v>
      </c>
      <c r="C6" s="2">
        <v>91</v>
      </c>
      <c r="D6" s="2">
        <v>82</v>
      </c>
      <c r="E6" s="2">
        <v>65</v>
      </c>
      <c r="F6" s="2">
        <v>64</v>
      </c>
      <c r="G6" s="2">
        <v>61</v>
      </c>
      <c r="H6" s="2">
        <v>56</v>
      </c>
      <c r="I6" s="5">
        <f t="shared" si="0"/>
        <v>419</v>
      </c>
      <c r="J6" s="2"/>
    </row>
    <row r="7" spans="1:9" ht="15">
      <c r="A7" s="5">
        <v>6</v>
      </c>
      <c r="B7" s="10" t="s">
        <v>753</v>
      </c>
      <c r="C7" s="2">
        <v>73</v>
      </c>
      <c r="D7" s="2">
        <v>70</v>
      </c>
      <c r="E7" s="2">
        <v>59</v>
      </c>
      <c r="F7" s="2">
        <v>57</v>
      </c>
      <c r="G7" s="2">
        <v>55</v>
      </c>
      <c r="H7" s="2">
        <v>51</v>
      </c>
      <c r="I7" s="5">
        <f t="shared" si="0"/>
        <v>365</v>
      </c>
    </row>
    <row r="8" spans="1:9" ht="15">
      <c r="A8" s="5">
        <v>7</v>
      </c>
      <c r="B8" s="10" t="s">
        <v>749</v>
      </c>
      <c r="C8" s="2">
        <v>90</v>
      </c>
      <c r="D8" s="2">
        <v>67</v>
      </c>
      <c r="E8" s="2">
        <v>66</v>
      </c>
      <c r="F8" s="2">
        <v>53</v>
      </c>
      <c r="G8" s="2">
        <v>52</v>
      </c>
      <c r="H8" s="2"/>
      <c r="I8" s="5">
        <f t="shared" si="0"/>
        <v>328</v>
      </c>
    </row>
    <row r="9" spans="1:9" ht="15">
      <c r="A9" s="5">
        <v>8</v>
      </c>
      <c r="B9" s="10" t="s">
        <v>32</v>
      </c>
      <c r="C9" s="2">
        <v>99</v>
      </c>
      <c r="D9" s="2">
        <v>69</v>
      </c>
      <c r="E9" s="2">
        <v>60</v>
      </c>
      <c r="F9" s="2"/>
      <c r="G9" s="2"/>
      <c r="H9" s="2"/>
      <c r="I9" s="5">
        <f t="shared" si="0"/>
        <v>228</v>
      </c>
    </row>
    <row r="10" spans="1:9" ht="15">
      <c r="A10" s="5">
        <v>9</v>
      </c>
      <c r="B10" s="10" t="s">
        <v>91</v>
      </c>
      <c r="C10" s="2">
        <v>86</v>
      </c>
      <c r="D10" s="2">
        <v>63</v>
      </c>
      <c r="E10" s="2"/>
      <c r="F10" s="2"/>
      <c r="G10" s="2"/>
      <c r="H10" s="2"/>
      <c r="I10" s="5">
        <f t="shared" si="0"/>
        <v>149</v>
      </c>
    </row>
    <row r="11" spans="1:10" ht="15">
      <c r="A11" s="5">
        <v>10</v>
      </c>
      <c r="B11" s="10" t="s">
        <v>746</v>
      </c>
      <c r="C11" s="2">
        <v>68</v>
      </c>
      <c r="D11" s="2"/>
      <c r="E11" s="2"/>
      <c r="F11" s="2"/>
      <c r="G11" s="2"/>
      <c r="H11" s="2"/>
      <c r="I11" s="5">
        <f t="shared" si="0"/>
        <v>68</v>
      </c>
      <c r="J11" s="2"/>
    </row>
    <row r="12" spans="1:9" ht="15">
      <c r="A12" s="5">
        <v>11</v>
      </c>
      <c r="B12" s="10" t="s">
        <v>750</v>
      </c>
      <c r="C12" s="2">
        <v>62</v>
      </c>
      <c r="D12" s="2"/>
      <c r="E12" s="2"/>
      <c r="F12" s="2"/>
      <c r="G12" s="2"/>
      <c r="H12" s="2"/>
      <c r="I12" s="5">
        <f t="shared" si="0"/>
        <v>62</v>
      </c>
    </row>
    <row r="13" spans="1:9" ht="15">
      <c r="A13" s="5">
        <v>12</v>
      </c>
      <c r="B13" s="10" t="s">
        <v>421</v>
      </c>
      <c r="C13" s="2">
        <v>58</v>
      </c>
      <c r="D13" s="2"/>
      <c r="E13" s="2"/>
      <c r="F13" s="2"/>
      <c r="G13" s="2"/>
      <c r="H13" s="2"/>
      <c r="I13" s="5">
        <f t="shared" si="0"/>
        <v>58</v>
      </c>
    </row>
    <row r="14" spans="1:9" ht="15">
      <c r="A14" s="5">
        <v>13</v>
      </c>
      <c r="B14" s="10" t="s">
        <v>520</v>
      </c>
      <c r="C14" s="2">
        <v>54</v>
      </c>
      <c r="D14" s="2"/>
      <c r="E14" s="2"/>
      <c r="F14" s="2"/>
      <c r="G14" s="2"/>
      <c r="H14" s="2"/>
      <c r="I14" s="5">
        <f t="shared" si="0"/>
        <v>54</v>
      </c>
    </row>
    <row r="15" spans="1:9" ht="15">
      <c r="A15" s="5" t="s">
        <v>754</v>
      </c>
      <c r="B15" s="10" t="s">
        <v>755</v>
      </c>
      <c r="C15" s="2"/>
      <c r="D15" s="2"/>
      <c r="E15" s="2"/>
      <c r="F15" s="2"/>
      <c r="G15" s="2"/>
      <c r="H15" s="2"/>
      <c r="I15" s="5">
        <f t="shared" si="0"/>
        <v>0</v>
      </c>
    </row>
    <row r="16" spans="1:9" ht="15">
      <c r="A16" s="5" t="s">
        <v>754</v>
      </c>
      <c r="B16" s="10" t="s">
        <v>756</v>
      </c>
      <c r="C16" s="2"/>
      <c r="D16" s="2"/>
      <c r="E16" s="2"/>
      <c r="F16" s="2"/>
      <c r="G16" s="2"/>
      <c r="H16" s="2"/>
      <c r="I16" s="5">
        <f t="shared" si="0"/>
        <v>0</v>
      </c>
    </row>
    <row r="17" spans="1:9" ht="15">
      <c r="A17" s="5" t="s">
        <v>754</v>
      </c>
      <c r="B17" s="10" t="s">
        <v>757</v>
      </c>
      <c r="C17" s="2"/>
      <c r="D17" s="2"/>
      <c r="E17" s="2"/>
      <c r="F17" s="2"/>
      <c r="G17" s="2"/>
      <c r="H17" s="2"/>
      <c r="I17" s="5">
        <f t="shared" si="0"/>
        <v>0</v>
      </c>
    </row>
    <row r="18" spans="1:9" ht="15">
      <c r="A18" s="5" t="s">
        <v>754</v>
      </c>
      <c r="B18" s="10" t="s">
        <v>751</v>
      </c>
      <c r="C18" s="2"/>
      <c r="D18" s="2"/>
      <c r="E18" s="2"/>
      <c r="F18" s="2"/>
      <c r="G18" s="2"/>
      <c r="H18" s="2"/>
      <c r="I18" s="5">
        <f t="shared" si="0"/>
        <v>0</v>
      </c>
    </row>
    <row r="19" spans="1:9" ht="15">
      <c r="A19" s="5" t="s">
        <v>754</v>
      </c>
      <c r="B19" s="10" t="s">
        <v>409</v>
      </c>
      <c r="C19" s="2"/>
      <c r="D19" s="2"/>
      <c r="E19" s="2"/>
      <c r="F19" s="2"/>
      <c r="G19" s="2"/>
      <c r="H19" s="2"/>
      <c r="I19" s="5">
        <f t="shared" si="0"/>
        <v>0</v>
      </c>
    </row>
    <row r="21" spans="1:9" ht="15" hidden="1">
      <c r="A21" s="5"/>
      <c r="B21" s="11"/>
      <c r="C21" s="11" t="s">
        <v>758</v>
      </c>
      <c r="I21" s="5"/>
    </row>
    <row r="22" spans="1:10" ht="15" hidden="1">
      <c r="A22" s="5"/>
      <c r="C22" s="12" t="s">
        <v>759</v>
      </c>
      <c r="D22" t="s">
        <v>760</v>
      </c>
      <c r="I22">
        <f>SUM(I2:I17)</f>
        <v>3775</v>
      </c>
      <c r="J22" t="s">
        <v>761</v>
      </c>
    </row>
    <row r="23" spans="1:10" ht="15" hidden="1">
      <c r="A23" s="5"/>
      <c r="B23" s="2"/>
      <c r="C23">
        <f>MAX(C2:H22)</f>
        <v>100</v>
      </c>
      <c r="D23">
        <f>MIN(C2:H22)</f>
        <v>51</v>
      </c>
      <c r="I23">
        <f>(C23*(C23+1)-D23*(D23-1))/2</f>
        <v>3775</v>
      </c>
      <c r="J23" t="s">
        <v>762</v>
      </c>
    </row>
    <row r="24" spans="1:9" ht="15" hidden="1">
      <c r="A24" s="5"/>
      <c r="I24" s="2" t="str">
        <f>IF(I22=I23,"ok","CHECK")</f>
        <v>ok</v>
      </c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3" width="26.28125" style="9" bestFit="1" customWidth="1"/>
    <col min="4" max="5" width="9.140625" style="9" customWidth="1"/>
    <col min="6" max="6" width="12.28125" style="9" bestFit="1" customWidth="1"/>
    <col min="7" max="7" width="9.140625" style="9" customWidth="1"/>
    <col min="8" max="9" width="9.140625" style="9" hidden="1" customWidth="1"/>
    <col min="10" max="16384" width="9.140625" style="9" customWidth="1"/>
  </cols>
  <sheetData>
    <row r="1" spans="1:10" s="4" customFormat="1" ht="15">
      <c r="A1" s="4" t="s">
        <v>0</v>
      </c>
      <c r="B1" s="4" t="s">
        <v>4</v>
      </c>
      <c r="C1" s="4" t="s">
        <v>5</v>
      </c>
      <c r="D1" s="4" t="s">
        <v>10</v>
      </c>
      <c r="E1" s="4" t="s">
        <v>770</v>
      </c>
      <c r="F1" s="5" t="s">
        <v>741</v>
      </c>
      <c r="G1" s="5" t="s">
        <v>742</v>
      </c>
      <c r="H1" s="5"/>
      <c r="I1" s="6"/>
      <c r="J1" s="6"/>
    </row>
    <row r="2" spans="1:10" ht="15">
      <c r="A2" s="9">
        <v>1</v>
      </c>
      <c r="B2" s="9" t="s">
        <v>109</v>
      </c>
      <c r="C2" s="9" t="s">
        <v>27</v>
      </c>
      <c r="D2" s="9" t="s">
        <v>111</v>
      </c>
      <c r="E2" s="3">
        <v>0.026782407407407408</v>
      </c>
      <c r="F2" s="7">
        <v>50</v>
      </c>
      <c r="G2" s="7">
        <v>50</v>
      </c>
      <c r="H2" s="7">
        <v>50</v>
      </c>
      <c r="I2" s="8">
        <v>1</v>
      </c>
      <c r="J2" s="8"/>
    </row>
    <row r="3" spans="1:10" ht="15">
      <c r="A3" s="9">
        <v>2</v>
      </c>
      <c r="B3" s="9" t="s">
        <v>160</v>
      </c>
      <c r="C3" s="9" t="s">
        <v>36</v>
      </c>
      <c r="D3" s="9" t="s">
        <v>111</v>
      </c>
      <c r="E3" s="3">
        <v>0.02773148148148148</v>
      </c>
      <c r="F3" s="7">
        <f aca="true" t="shared" si="0" ref="F3:F43">IF(I3=1,H2-1,"-")</f>
        <v>49</v>
      </c>
      <c r="G3" s="7">
        <f aca="true" t="shared" si="1" ref="G3:G43">MAX(G2-1,1)</f>
        <v>49</v>
      </c>
      <c r="H3" s="7">
        <f aca="true" t="shared" si="2" ref="H3:H43">IF(I3=1,H2-1,H2)</f>
        <v>49</v>
      </c>
      <c r="I3" s="8">
        <v>1</v>
      </c>
      <c r="J3" s="8"/>
    </row>
    <row r="4" spans="1:9" ht="15">
      <c r="A4" s="9">
        <v>3</v>
      </c>
      <c r="B4" s="9" t="s">
        <v>208</v>
      </c>
      <c r="C4" s="9" t="s">
        <v>36</v>
      </c>
      <c r="D4" s="9" t="s">
        <v>209</v>
      </c>
      <c r="E4" s="3">
        <v>0.028599537037037034</v>
      </c>
      <c r="F4" s="7">
        <f t="shared" si="0"/>
        <v>48</v>
      </c>
      <c r="G4" s="7">
        <f t="shared" si="1"/>
        <v>48</v>
      </c>
      <c r="H4" s="7">
        <f t="shared" si="2"/>
        <v>48</v>
      </c>
      <c r="I4" s="9">
        <v>1</v>
      </c>
    </row>
    <row r="5" spans="1:9" ht="15">
      <c r="A5" s="9">
        <v>4</v>
      </c>
      <c r="B5" s="9" t="s">
        <v>224</v>
      </c>
      <c r="C5" s="9" t="s">
        <v>94</v>
      </c>
      <c r="D5" s="9" t="s">
        <v>111</v>
      </c>
      <c r="E5" s="3">
        <v>0.02884259259259259</v>
      </c>
      <c r="F5" s="7">
        <f t="shared" si="0"/>
        <v>47</v>
      </c>
      <c r="G5" s="7">
        <f t="shared" si="1"/>
        <v>47</v>
      </c>
      <c r="H5" s="7">
        <f t="shared" si="2"/>
        <v>47</v>
      </c>
      <c r="I5" s="9">
        <v>1</v>
      </c>
    </row>
    <row r="6" spans="1:9" ht="15">
      <c r="A6" s="9">
        <v>5</v>
      </c>
      <c r="B6" s="9" t="s">
        <v>234</v>
      </c>
      <c r="C6" s="9" t="s">
        <v>94</v>
      </c>
      <c r="D6" s="9" t="s">
        <v>111</v>
      </c>
      <c r="E6" s="3">
        <v>0.029201388888888888</v>
      </c>
      <c r="F6" s="7">
        <f t="shared" si="0"/>
        <v>46</v>
      </c>
      <c r="G6" s="7">
        <f t="shared" si="1"/>
        <v>46</v>
      </c>
      <c r="H6" s="7">
        <f t="shared" si="2"/>
        <v>46</v>
      </c>
      <c r="I6" s="9">
        <v>1</v>
      </c>
    </row>
    <row r="7" spans="1:9" ht="15">
      <c r="A7" s="9">
        <v>6</v>
      </c>
      <c r="B7" s="9" t="s">
        <v>238</v>
      </c>
      <c r="C7" s="9" t="s">
        <v>27</v>
      </c>
      <c r="D7" s="9" t="s">
        <v>209</v>
      </c>
      <c r="E7" s="3">
        <v>0.029305555555555557</v>
      </c>
      <c r="F7" s="7">
        <f t="shared" si="0"/>
        <v>45</v>
      </c>
      <c r="G7" s="7">
        <f t="shared" si="1"/>
        <v>45</v>
      </c>
      <c r="H7" s="7">
        <f t="shared" si="2"/>
        <v>45</v>
      </c>
      <c r="I7" s="9">
        <v>1</v>
      </c>
    </row>
    <row r="8" spans="1:9" ht="15">
      <c r="A8" s="9">
        <v>7</v>
      </c>
      <c r="B8" s="9" t="s">
        <v>279</v>
      </c>
      <c r="C8" s="9" t="s">
        <v>36</v>
      </c>
      <c r="D8" s="9" t="s">
        <v>209</v>
      </c>
      <c r="E8" s="3">
        <v>0.02988425925925926</v>
      </c>
      <c r="F8" s="7">
        <f t="shared" si="0"/>
        <v>44</v>
      </c>
      <c r="G8" s="7">
        <f t="shared" si="1"/>
        <v>44</v>
      </c>
      <c r="H8" s="7">
        <f t="shared" si="2"/>
        <v>44</v>
      </c>
      <c r="I8" s="9">
        <v>1</v>
      </c>
    </row>
    <row r="9" spans="1:9" ht="15">
      <c r="A9" s="9">
        <v>8</v>
      </c>
      <c r="B9" s="9" t="s">
        <v>314</v>
      </c>
      <c r="C9" s="9" t="s">
        <v>36</v>
      </c>
      <c r="D9" s="9" t="s">
        <v>315</v>
      </c>
      <c r="E9" s="3">
        <v>0.030601851851851852</v>
      </c>
      <c r="F9" s="7">
        <f t="shared" si="0"/>
        <v>43</v>
      </c>
      <c r="G9" s="7">
        <f t="shared" si="1"/>
        <v>43</v>
      </c>
      <c r="H9" s="7">
        <f t="shared" si="2"/>
        <v>43</v>
      </c>
      <c r="I9" s="9">
        <v>1</v>
      </c>
    </row>
    <row r="10" spans="1:8" ht="15">
      <c r="A10" s="9">
        <v>9</v>
      </c>
      <c r="B10" s="9" t="s">
        <v>322</v>
      </c>
      <c r="C10" s="9" t="s">
        <v>36</v>
      </c>
      <c r="D10" s="9" t="s">
        <v>209</v>
      </c>
      <c r="E10" s="3">
        <v>0.030636574074074076</v>
      </c>
      <c r="F10" s="7" t="str">
        <f t="shared" si="0"/>
        <v>-</v>
      </c>
      <c r="G10" s="7">
        <f t="shared" si="1"/>
        <v>42</v>
      </c>
      <c r="H10" s="7">
        <f t="shared" si="2"/>
        <v>43</v>
      </c>
    </row>
    <row r="11" spans="1:9" ht="15">
      <c r="A11" s="9">
        <v>10</v>
      </c>
      <c r="B11" s="9" t="s">
        <v>338</v>
      </c>
      <c r="C11" s="9" t="s">
        <v>94</v>
      </c>
      <c r="D11" s="9" t="s">
        <v>315</v>
      </c>
      <c r="E11" s="3">
        <v>0.030983796296296297</v>
      </c>
      <c r="F11" s="7">
        <f t="shared" si="0"/>
        <v>42</v>
      </c>
      <c r="G11" s="7">
        <f t="shared" si="1"/>
        <v>41</v>
      </c>
      <c r="H11" s="7">
        <f t="shared" si="2"/>
        <v>42</v>
      </c>
      <c r="I11" s="9">
        <v>1</v>
      </c>
    </row>
    <row r="12" spans="1:9" ht="15">
      <c r="A12" s="9">
        <v>11</v>
      </c>
      <c r="B12" s="9" t="s">
        <v>342</v>
      </c>
      <c r="C12" s="9" t="s">
        <v>27</v>
      </c>
      <c r="D12" s="9" t="s">
        <v>111</v>
      </c>
      <c r="E12" s="3">
        <v>0.03108796296296296</v>
      </c>
      <c r="F12" s="7">
        <f t="shared" si="0"/>
        <v>41</v>
      </c>
      <c r="G12" s="7">
        <f t="shared" si="1"/>
        <v>40</v>
      </c>
      <c r="H12" s="7">
        <f t="shared" si="2"/>
        <v>41</v>
      </c>
      <c r="I12" s="9">
        <v>1</v>
      </c>
    </row>
    <row r="13" spans="1:9" ht="15">
      <c r="A13" s="9">
        <v>12</v>
      </c>
      <c r="B13" s="9" t="s">
        <v>348</v>
      </c>
      <c r="C13" s="9" t="s">
        <v>27</v>
      </c>
      <c r="D13" s="9" t="s">
        <v>315</v>
      </c>
      <c r="E13" s="3">
        <v>0.03146990740740741</v>
      </c>
      <c r="F13" s="7">
        <f t="shared" si="0"/>
        <v>40</v>
      </c>
      <c r="G13" s="7">
        <f t="shared" si="1"/>
        <v>39</v>
      </c>
      <c r="H13" s="7">
        <f t="shared" si="2"/>
        <v>40</v>
      </c>
      <c r="I13" s="9">
        <v>1</v>
      </c>
    </row>
    <row r="14" spans="1:8" ht="15">
      <c r="A14" s="9">
        <v>13</v>
      </c>
      <c r="B14" s="9" t="s">
        <v>355</v>
      </c>
      <c r="C14" s="9" t="s">
        <v>27</v>
      </c>
      <c r="D14" s="9" t="s">
        <v>111</v>
      </c>
      <c r="E14" s="3">
        <v>0.031782407407407405</v>
      </c>
      <c r="F14" s="7" t="str">
        <f t="shared" si="0"/>
        <v>-</v>
      </c>
      <c r="G14" s="7">
        <f t="shared" si="1"/>
        <v>38</v>
      </c>
      <c r="H14" s="7">
        <f t="shared" si="2"/>
        <v>40</v>
      </c>
    </row>
    <row r="15" spans="1:8" ht="15">
      <c r="A15" s="9">
        <v>14</v>
      </c>
      <c r="B15" s="9" t="s">
        <v>365</v>
      </c>
      <c r="C15" s="9" t="s">
        <v>36</v>
      </c>
      <c r="D15" s="9" t="s">
        <v>315</v>
      </c>
      <c r="E15" s="3">
        <v>0.0319212962962963</v>
      </c>
      <c r="F15" s="7" t="str">
        <f t="shared" si="0"/>
        <v>-</v>
      </c>
      <c r="G15" s="7">
        <f t="shared" si="1"/>
        <v>37</v>
      </c>
      <c r="H15" s="7">
        <f t="shared" si="2"/>
        <v>40</v>
      </c>
    </row>
    <row r="16" spans="1:9" ht="15">
      <c r="A16" s="9">
        <v>15</v>
      </c>
      <c r="B16" s="9" t="s">
        <v>368</v>
      </c>
      <c r="C16" s="9" t="s">
        <v>74</v>
      </c>
      <c r="D16" s="9" t="s">
        <v>315</v>
      </c>
      <c r="E16" s="3">
        <v>0.03196759259259259</v>
      </c>
      <c r="F16" s="7">
        <f t="shared" si="0"/>
        <v>39</v>
      </c>
      <c r="G16" s="7">
        <f t="shared" si="1"/>
        <v>36</v>
      </c>
      <c r="H16" s="7">
        <f t="shared" si="2"/>
        <v>39</v>
      </c>
      <c r="I16" s="9">
        <v>1</v>
      </c>
    </row>
    <row r="17" spans="1:9" ht="15">
      <c r="A17" s="9">
        <v>16</v>
      </c>
      <c r="B17" s="9" t="s">
        <v>377</v>
      </c>
      <c r="C17" s="9" t="s">
        <v>79</v>
      </c>
      <c r="D17" s="9" t="s">
        <v>315</v>
      </c>
      <c r="E17" s="3">
        <v>0.032129629629629626</v>
      </c>
      <c r="F17" s="7">
        <f t="shared" si="0"/>
        <v>38</v>
      </c>
      <c r="G17" s="7">
        <f t="shared" si="1"/>
        <v>35</v>
      </c>
      <c r="H17" s="7">
        <f t="shared" si="2"/>
        <v>38</v>
      </c>
      <c r="I17" s="9">
        <v>1</v>
      </c>
    </row>
    <row r="18" spans="1:8" ht="15">
      <c r="A18" s="9">
        <v>17</v>
      </c>
      <c r="B18" s="9" t="s">
        <v>380</v>
      </c>
      <c r="C18" s="9" t="s">
        <v>27</v>
      </c>
      <c r="D18" s="9" t="s">
        <v>315</v>
      </c>
      <c r="E18" s="3">
        <v>0.0321875</v>
      </c>
      <c r="F18" s="7" t="str">
        <f t="shared" si="0"/>
        <v>-</v>
      </c>
      <c r="G18" s="7">
        <f t="shared" si="1"/>
        <v>34</v>
      </c>
      <c r="H18" s="7">
        <f t="shared" si="2"/>
        <v>38</v>
      </c>
    </row>
    <row r="19" spans="1:9" ht="15">
      <c r="A19" s="9">
        <v>18</v>
      </c>
      <c r="B19" s="9" t="s">
        <v>408</v>
      </c>
      <c r="C19" s="9" t="s">
        <v>409</v>
      </c>
      <c r="D19" s="9" t="s">
        <v>209</v>
      </c>
      <c r="E19" s="3">
        <v>0.03262731481481482</v>
      </c>
      <c r="F19" s="7">
        <f t="shared" si="0"/>
        <v>37</v>
      </c>
      <c r="G19" s="7">
        <f t="shared" si="1"/>
        <v>33</v>
      </c>
      <c r="H19" s="7">
        <f t="shared" si="2"/>
        <v>37</v>
      </c>
      <c r="I19" s="9">
        <v>1</v>
      </c>
    </row>
    <row r="20" spans="1:8" ht="15">
      <c r="A20" s="9">
        <v>19</v>
      </c>
      <c r="B20" s="9" t="s">
        <v>414</v>
      </c>
      <c r="C20" s="9" t="s">
        <v>36</v>
      </c>
      <c r="D20" s="9" t="s">
        <v>315</v>
      </c>
      <c r="E20" s="3">
        <v>0.032824074074074075</v>
      </c>
      <c r="F20" s="7" t="str">
        <f t="shared" si="0"/>
        <v>-</v>
      </c>
      <c r="G20" s="7">
        <f t="shared" si="1"/>
        <v>32</v>
      </c>
      <c r="H20" s="7">
        <f t="shared" si="2"/>
        <v>37</v>
      </c>
    </row>
    <row r="21" spans="1:9" ht="15">
      <c r="A21" s="9">
        <v>20</v>
      </c>
      <c r="B21" s="9" t="s">
        <v>429</v>
      </c>
      <c r="C21" s="9" t="s">
        <v>94</v>
      </c>
      <c r="D21" s="9" t="s">
        <v>315</v>
      </c>
      <c r="E21" s="3">
        <v>0.03332175925925926</v>
      </c>
      <c r="F21" s="7">
        <f t="shared" si="0"/>
        <v>36</v>
      </c>
      <c r="G21" s="7">
        <f t="shared" si="1"/>
        <v>31</v>
      </c>
      <c r="H21" s="7">
        <f t="shared" si="2"/>
        <v>36</v>
      </c>
      <c r="I21" s="9">
        <v>1</v>
      </c>
    </row>
    <row r="22" spans="1:9" ht="15">
      <c r="A22" s="9">
        <v>21</v>
      </c>
      <c r="B22" s="9" t="s">
        <v>446</v>
      </c>
      <c r="C22" s="9" t="s">
        <v>40</v>
      </c>
      <c r="D22" s="9" t="s">
        <v>315</v>
      </c>
      <c r="E22" s="3">
        <v>0.033414351851851855</v>
      </c>
      <c r="F22" s="7">
        <f t="shared" si="0"/>
        <v>35</v>
      </c>
      <c r="G22" s="7">
        <f t="shared" si="1"/>
        <v>30</v>
      </c>
      <c r="H22" s="7">
        <f t="shared" si="2"/>
        <v>35</v>
      </c>
      <c r="I22" s="9">
        <v>1</v>
      </c>
    </row>
    <row r="23" spans="1:8" ht="15">
      <c r="A23" s="9">
        <v>22</v>
      </c>
      <c r="B23" s="9" t="s">
        <v>453</v>
      </c>
      <c r="C23" s="9" t="s">
        <v>27</v>
      </c>
      <c r="D23" s="9" t="s">
        <v>315</v>
      </c>
      <c r="E23" s="3">
        <v>0.03365740740740741</v>
      </c>
      <c r="F23" s="7" t="str">
        <f t="shared" si="0"/>
        <v>-</v>
      </c>
      <c r="G23" s="7">
        <f t="shared" si="1"/>
        <v>29</v>
      </c>
      <c r="H23" s="7">
        <f t="shared" si="2"/>
        <v>35</v>
      </c>
    </row>
    <row r="24" spans="1:9" ht="15">
      <c r="A24" s="9">
        <v>23</v>
      </c>
      <c r="B24" s="9" t="s">
        <v>473</v>
      </c>
      <c r="C24" s="9" t="s">
        <v>40</v>
      </c>
      <c r="D24" s="9" t="s">
        <v>111</v>
      </c>
      <c r="E24" s="3">
        <v>0.03383101851851852</v>
      </c>
      <c r="F24" s="7">
        <f t="shared" si="0"/>
        <v>34</v>
      </c>
      <c r="G24" s="7">
        <f t="shared" si="1"/>
        <v>28</v>
      </c>
      <c r="H24" s="7">
        <f t="shared" si="2"/>
        <v>34</v>
      </c>
      <c r="I24" s="9">
        <v>1</v>
      </c>
    </row>
    <row r="25" spans="1:8" ht="15">
      <c r="A25" s="9">
        <v>24</v>
      </c>
      <c r="B25" s="9" t="s">
        <v>768</v>
      </c>
      <c r="C25" s="9" t="s">
        <v>36</v>
      </c>
      <c r="D25" s="9" t="s">
        <v>769</v>
      </c>
      <c r="E25" s="3">
        <v>0.0338425925925926</v>
      </c>
      <c r="F25" s="7" t="str">
        <f t="shared" si="0"/>
        <v>-</v>
      </c>
      <c r="G25" s="7">
        <f t="shared" si="1"/>
        <v>27</v>
      </c>
      <c r="H25" s="7">
        <f t="shared" si="2"/>
        <v>34</v>
      </c>
    </row>
    <row r="26" spans="1:8" ht="15">
      <c r="A26" s="9">
        <v>25</v>
      </c>
      <c r="B26" s="9" t="s">
        <v>478</v>
      </c>
      <c r="C26" s="9" t="s">
        <v>27</v>
      </c>
      <c r="D26" s="9" t="s">
        <v>479</v>
      </c>
      <c r="E26" s="3">
        <v>0.033854166666666664</v>
      </c>
      <c r="F26" s="7" t="str">
        <f t="shared" si="0"/>
        <v>-</v>
      </c>
      <c r="G26" s="7">
        <f t="shared" si="1"/>
        <v>26</v>
      </c>
      <c r="H26" s="7">
        <f t="shared" si="2"/>
        <v>34</v>
      </c>
    </row>
    <row r="27" spans="1:9" ht="15">
      <c r="A27" s="9">
        <v>26</v>
      </c>
      <c r="B27" s="9" t="s">
        <v>490</v>
      </c>
      <c r="C27" s="9" t="s">
        <v>74</v>
      </c>
      <c r="D27" s="9" t="s">
        <v>315</v>
      </c>
      <c r="E27" s="3">
        <v>0.03396990740740741</v>
      </c>
      <c r="F27" s="7">
        <f t="shared" si="0"/>
        <v>33</v>
      </c>
      <c r="G27" s="7">
        <f t="shared" si="1"/>
        <v>25</v>
      </c>
      <c r="H27" s="7">
        <f t="shared" si="2"/>
        <v>33</v>
      </c>
      <c r="I27" s="9">
        <v>1</v>
      </c>
    </row>
    <row r="28" spans="1:8" ht="15">
      <c r="A28" s="9">
        <v>27</v>
      </c>
      <c r="B28" s="9" t="s">
        <v>495</v>
      </c>
      <c r="C28" s="9" t="s">
        <v>27</v>
      </c>
      <c r="D28" s="9" t="s">
        <v>315</v>
      </c>
      <c r="E28" s="3">
        <v>0.03405092592592592</v>
      </c>
      <c r="F28" s="7" t="str">
        <f t="shared" si="0"/>
        <v>-</v>
      </c>
      <c r="G28" s="7">
        <f t="shared" si="1"/>
        <v>24</v>
      </c>
      <c r="H28" s="7">
        <f t="shared" si="2"/>
        <v>33</v>
      </c>
    </row>
    <row r="29" spans="1:8" ht="15">
      <c r="A29" s="9">
        <v>28</v>
      </c>
      <c r="B29" s="9" t="s">
        <v>511</v>
      </c>
      <c r="C29" s="9" t="s">
        <v>36</v>
      </c>
      <c r="D29" s="9" t="s">
        <v>111</v>
      </c>
      <c r="E29" s="3">
        <v>0.03425925925925926</v>
      </c>
      <c r="F29" s="7" t="str">
        <f t="shared" si="0"/>
        <v>-</v>
      </c>
      <c r="G29" s="7">
        <f t="shared" si="1"/>
        <v>23</v>
      </c>
      <c r="H29" s="7">
        <f t="shared" si="2"/>
        <v>33</v>
      </c>
    </row>
    <row r="30" spans="1:8" ht="15">
      <c r="A30" s="9">
        <v>29</v>
      </c>
      <c r="B30" s="9" t="s">
        <v>525</v>
      </c>
      <c r="C30" s="9" t="s">
        <v>36</v>
      </c>
      <c r="D30" s="9" t="s">
        <v>315</v>
      </c>
      <c r="E30" s="3">
        <v>0.03454861111111111</v>
      </c>
      <c r="F30" s="7" t="str">
        <f t="shared" si="0"/>
        <v>-</v>
      </c>
      <c r="G30" s="7">
        <f t="shared" si="1"/>
        <v>22</v>
      </c>
      <c r="H30" s="7">
        <f t="shared" si="2"/>
        <v>33</v>
      </c>
    </row>
    <row r="31" spans="1:8" ht="15">
      <c r="A31" s="9">
        <v>30</v>
      </c>
      <c r="B31" s="9" t="s">
        <v>550</v>
      </c>
      <c r="C31" s="9" t="s">
        <v>36</v>
      </c>
      <c r="D31" s="9" t="s">
        <v>315</v>
      </c>
      <c r="E31" s="3">
        <v>0.03515046296296296</v>
      </c>
      <c r="F31" s="7" t="str">
        <f t="shared" si="0"/>
        <v>-</v>
      </c>
      <c r="G31" s="7">
        <f t="shared" si="1"/>
        <v>21</v>
      </c>
      <c r="H31" s="7">
        <f t="shared" si="2"/>
        <v>33</v>
      </c>
    </row>
    <row r="32" spans="1:9" ht="15">
      <c r="A32" s="9">
        <v>31</v>
      </c>
      <c r="B32" s="9" t="s">
        <v>562</v>
      </c>
      <c r="C32" s="9" t="s">
        <v>79</v>
      </c>
      <c r="D32" s="9" t="s">
        <v>315</v>
      </c>
      <c r="E32" s="3">
        <v>0.035543981481481475</v>
      </c>
      <c r="F32" s="7">
        <f t="shared" si="0"/>
        <v>32</v>
      </c>
      <c r="G32" s="7">
        <f t="shared" si="1"/>
        <v>20</v>
      </c>
      <c r="H32" s="7">
        <f t="shared" si="2"/>
        <v>32</v>
      </c>
      <c r="I32" s="9">
        <v>1</v>
      </c>
    </row>
    <row r="33" spans="1:9" ht="15">
      <c r="A33" s="9">
        <v>32</v>
      </c>
      <c r="B33" s="9" t="s">
        <v>578</v>
      </c>
      <c r="C33" s="9" t="s">
        <v>79</v>
      </c>
      <c r="D33" s="9" t="s">
        <v>479</v>
      </c>
      <c r="E33" s="3">
        <v>0.03585648148148148</v>
      </c>
      <c r="F33" s="7">
        <f t="shared" si="0"/>
        <v>31</v>
      </c>
      <c r="G33" s="7">
        <f t="shared" si="1"/>
        <v>19</v>
      </c>
      <c r="H33" s="7">
        <f t="shared" si="2"/>
        <v>31</v>
      </c>
      <c r="I33" s="9">
        <v>1</v>
      </c>
    </row>
    <row r="34" spans="1:8" ht="15">
      <c r="A34" s="9">
        <v>33</v>
      </c>
      <c r="B34" s="9" t="s">
        <v>580</v>
      </c>
      <c r="C34" s="9" t="s">
        <v>27</v>
      </c>
      <c r="D34" s="9" t="s">
        <v>315</v>
      </c>
      <c r="E34" s="3">
        <v>0.03587962962962963</v>
      </c>
      <c r="F34" s="7" t="str">
        <f t="shared" si="0"/>
        <v>-</v>
      </c>
      <c r="G34" s="7">
        <f t="shared" si="1"/>
        <v>18</v>
      </c>
      <c r="H34" s="7">
        <f t="shared" si="2"/>
        <v>31</v>
      </c>
    </row>
    <row r="35" spans="1:8" ht="15">
      <c r="A35" s="9">
        <v>34</v>
      </c>
      <c r="B35" s="9" t="s">
        <v>594</v>
      </c>
      <c r="C35" s="9" t="s">
        <v>94</v>
      </c>
      <c r="D35" s="9" t="s">
        <v>315</v>
      </c>
      <c r="E35" s="3">
        <v>0.03662037037037037</v>
      </c>
      <c r="F35" s="7" t="str">
        <f t="shared" si="0"/>
        <v>-</v>
      </c>
      <c r="G35" s="7">
        <f t="shared" si="1"/>
        <v>17</v>
      </c>
      <c r="H35" s="7">
        <f t="shared" si="2"/>
        <v>31</v>
      </c>
    </row>
    <row r="36" spans="1:8" ht="15">
      <c r="A36" s="9">
        <v>35</v>
      </c>
      <c r="B36" s="9" t="s">
        <v>596</v>
      </c>
      <c r="C36" s="9" t="s">
        <v>36</v>
      </c>
      <c r="D36" s="9" t="s">
        <v>315</v>
      </c>
      <c r="E36" s="3">
        <v>0.036631944444444446</v>
      </c>
      <c r="F36" s="7" t="str">
        <f t="shared" si="0"/>
        <v>-</v>
      </c>
      <c r="G36" s="7">
        <f t="shared" si="1"/>
        <v>16</v>
      </c>
      <c r="H36" s="7">
        <f t="shared" si="2"/>
        <v>31</v>
      </c>
    </row>
    <row r="37" spans="1:8" ht="15">
      <c r="A37" s="9">
        <v>36</v>
      </c>
      <c r="B37" s="9" t="s">
        <v>605</v>
      </c>
      <c r="C37" s="9" t="s">
        <v>36</v>
      </c>
      <c r="D37" s="9" t="s">
        <v>209</v>
      </c>
      <c r="E37" s="3">
        <v>0.036875</v>
      </c>
      <c r="F37" s="7" t="str">
        <f t="shared" si="0"/>
        <v>-</v>
      </c>
      <c r="G37" s="7">
        <f t="shared" si="1"/>
        <v>15</v>
      </c>
      <c r="H37" s="7">
        <f t="shared" si="2"/>
        <v>31</v>
      </c>
    </row>
    <row r="38" spans="1:9" ht="15">
      <c r="A38" s="9">
        <v>37</v>
      </c>
      <c r="B38" s="9" t="s">
        <v>629</v>
      </c>
      <c r="C38" s="9" t="s">
        <v>79</v>
      </c>
      <c r="D38" s="9" t="s">
        <v>479</v>
      </c>
      <c r="E38" s="3">
        <v>0.037905092592592594</v>
      </c>
      <c r="F38" s="7">
        <f t="shared" si="0"/>
        <v>30</v>
      </c>
      <c r="G38" s="7">
        <f t="shared" si="1"/>
        <v>14</v>
      </c>
      <c r="H38" s="7">
        <f t="shared" si="2"/>
        <v>30</v>
      </c>
      <c r="I38" s="9">
        <v>1</v>
      </c>
    </row>
    <row r="39" spans="1:8" ht="15">
      <c r="A39" s="9">
        <v>38</v>
      </c>
      <c r="B39" s="9" t="s">
        <v>660</v>
      </c>
      <c r="C39" s="9" t="s">
        <v>27</v>
      </c>
      <c r="D39" s="9" t="s">
        <v>479</v>
      </c>
      <c r="E39" s="3">
        <v>0.03930555555555556</v>
      </c>
      <c r="F39" s="7" t="str">
        <f t="shared" si="0"/>
        <v>-</v>
      </c>
      <c r="G39" s="7">
        <f t="shared" si="1"/>
        <v>13</v>
      </c>
      <c r="H39" s="7">
        <f t="shared" si="2"/>
        <v>30</v>
      </c>
    </row>
    <row r="40" spans="1:8" ht="15">
      <c r="A40" s="9">
        <v>39</v>
      </c>
      <c r="B40" s="9" t="s">
        <v>663</v>
      </c>
      <c r="C40" s="9" t="s">
        <v>36</v>
      </c>
      <c r="D40" s="9" t="s">
        <v>209</v>
      </c>
      <c r="E40" s="3">
        <v>0.03940972222222222</v>
      </c>
      <c r="F40" s="7" t="str">
        <f t="shared" si="0"/>
        <v>-</v>
      </c>
      <c r="G40" s="7">
        <f t="shared" si="1"/>
        <v>12</v>
      </c>
      <c r="H40" s="7">
        <f t="shared" si="2"/>
        <v>30</v>
      </c>
    </row>
    <row r="41" spans="1:8" ht="15">
      <c r="A41" s="9">
        <v>40</v>
      </c>
      <c r="B41" s="9" t="s">
        <v>765</v>
      </c>
      <c r="C41" s="9" t="s">
        <v>36</v>
      </c>
      <c r="D41" s="9" t="s">
        <v>315</v>
      </c>
      <c r="E41" s="3">
        <v>0.039421296296296295</v>
      </c>
      <c r="F41" s="7" t="str">
        <f t="shared" si="0"/>
        <v>-</v>
      </c>
      <c r="G41" s="7">
        <f t="shared" si="1"/>
        <v>11</v>
      </c>
      <c r="H41" s="7">
        <f t="shared" si="2"/>
        <v>30</v>
      </c>
    </row>
    <row r="42" spans="1:8" ht="15">
      <c r="A42" s="9">
        <v>41</v>
      </c>
      <c r="B42" s="9" t="s">
        <v>689</v>
      </c>
      <c r="C42" s="9" t="s">
        <v>94</v>
      </c>
      <c r="D42" s="9" t="s">
        <v>479</v>
      </c>
      <c r="E42" s="3">
        <v>0.04261574074074074</v>
      </c>
      <c r="F42" s="7" t="str">
        <f t="shared" si="0"/>
        <v>-</v>
      </c>
      <c r="G42" s="7">
        <f t="shared" si="1"/>
        <v>10</v>
      </c>
      <c r="H42" s="7">
        <f t="shared" si="2"/>
        <v>30</v>
      </c>
    </row>
    <row r="43" spans="1:9" ht="15">
      <c r="A43" s="9">
        <v>42</v>
      </c>
      <c r="B43" s="9" t="s">
        <v>767</v>
      </c>
      <c r="C43" s="9" t="s">
        <v>143</v>
      </c>
      <c r="D43" s="9" t="s">
        <v>479</v>
      </c>
      <c r="E43" s="3">
        <v>0.04321759259259259</v>
      </c>
      <c r="F43" s="7">
        <f t="shared" si="0"/>
        <v>29</v>
      </c>
      <c r="G43" s="7">
        <f t="shared" si="1"/>
        <v>9</v>
      </c>
      <c r="H43" s="7">
        <f t="shared" si="2"/>
        <v>29</v>
      </c>
      <c r="I43" s="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5">
      <c r="A1" s="5" t="s">
        <v>0</v>
      </c>
      <c r="B1" s="5" t="s">
        <v>5</v>
      </c>
      <c r="C1" s="13" t="s">
        <v>743</v>
      </c>
      <c r="D1" s="13"/>
      <c r="E1" s="13"/>
      <c r="F1" s="13"/>
      <c r="G1" s="5" t="s">
        <v>744</v>
      </c>
    </row>
    <row r="2" spans="1:7" ht="15">
      <c r="A2" s="5">
        <v>1</v>
      </c>
      <c r="B2" s="10" t="s">
        <v>747</v>
      </c>
      <c r="C2" s="9">
        <v>49</v>
      </c>
      <c r="D2" s="9">
        <v>48</v>
      </c>
      <c r="E2" s="9">
        <v>44</v>
      </c>
      <c r="F2" s="9">
        <v>43</v>
      </c>
      <c r="G2" s="5">
        <f aca="true" t="shared" si="0" ref="G2:G19">SUM(C2:F2)</f>
        <v>184</v>
      </c>
    </row>
    <row r="3" spans="1:7" ht="15">
      <c r="A3" s="5">
        <v>2</v>
      </c>
      <c r="B3" s="10" t="s">
        <v>748</v>
      </c>
      <c r="C3" s="9">
        <v>50</v>
      </c>
      <c r="D3" s="9">
        <v>45</v>
      </c>
      <c r="E3" s="9">
        <v>41</v>
      </c>
      <c r="F3" s="9">
        <v>40</v>
      </c>
      <c r="G3" s="5">
        <f t="shared" si="0"/>
        <v>176</v>
      </c>
    </row>
    <row r="4" spans="1:7" ht="15">
      <c r="A4" s="5">
        <v>3</v>
      </c>
      <c r="B4" s="10" t="s">
        <v>94</v>
      </c>
      <c r="C4" s="9">
        <v>47</v>
      </c>
      <c r="D4" s="9">
        <v>46</v>
      </c>
      <c r="E4" s="9">
        <v>42</v>
      </c>
      <c r="F4" s="9">
        <v>36</v>
      </c>
      <c r="G4" s="5">
        <f t="shared" si="0"/>
        <v>171</v>
      </c>
    </row>
    <row r="5" spans="1:7" ht="15">
      <c r="A5" s="5">
        <v>4</v>
      </c>
      <c r="B5" s="10" t="s">
        <v>749</v>
      </c>
      <c r="C5" s="9">
        <v>38</v>
      </c>
      <c r="D5" s="9">
        <v>32</v>
      </c>
      <c r="E5" s="9">
        <v>31</v>
      </c>
      <c r="F5" s="9">
        <v>30</v>
      </c>
      <c r="G5" s="5">
        <f t="shared" si="0"/>
        <v>131</v>
      </c>
    </row>
    <row r="6" spans="1:7" ht="15">
      <c r="A6" s="5">
        <v>5</v>
      </c>
      <c r="B6" s="10" t="s">
        <v>752</v>
      </c>
      <c r="C6" s="9">
        <v>39</v>
      </c>
      <c r="D6" s="9">
        <v>33</v>
      </c>
      <c r="E6" s="9"/>
      <c r="F6" s="9"/>
      <c r="G6" s="5">
        <f t="shared" si="0"/>
        <v>72</v>
      </c>
    </row>
    <row r="7" spans="1:7" ht="15">
      <c r="A7" s="5">
        <v>6</v>
      </c>
      <c r="B7" s="10" t="s">
        <v>745</v>
      </c>
      <c r="C7" s="9">
        <v>35</v>
      </c>
      <c r="D7" s="9">
        <v>34</v>
      </c>
      <c r="E7" s="9"/>
      <c r="F7" s="9"/>
      <c r="G7" s="5">
        <f t="shared" si="0"/>
        <v>69</v>
      </c>
    </row>
    <row r="8" spans="1:7" ht="15">
      <c r="A8" s="5">
        <v>7</v>
      </c>
      <c r="B8" s="10" t="s">
        <v>409</v>
      </c>
      <c r="C8" s="9">
        <v>37</v>
      </c>
      <c r="D8" s="9"/>
      <c r="E8" s="9"/>
      <c r="F8" s="9"/>
      <c r="G8" s="5">
        <f t="shared" si="0"/>
        <v>37</v>
      </c>
    </row>
    <row r="9" spans="1:7" ht="15">
      <c r="A9" s="5">
        <v>8</v>
      </c>
      <c r="B9" s="10" t="s">
        <v>753</v>
      </c>
      <c r="C9" s="9">
        <v>29</v>
      </c>
      <c r="D9" s="9"/>
      <c r="E9" s="9"/>
      <c r="F9" s="9"/>
      <c r="G9" s="5">
        <f t="shared" si="0"/>
        <v>29</v>
      </c>
    </row>
    <row r="10" spans="1:7" ht="15">
      <c r="A10" s="5" t="s">
        <v>754</v>
      </c>
      <c r="B10" s="10" t="s">
        <v>755</v>
      </c>
      <c r="C10" s="9"/>
      <c r="D10" s="9"/>
      <c r="E10" s="9"/>
      <c r="F10" s="9"/>
      <c r="G10" s="5">
        <f t="shared" si="0"/>
        <v>0</v>
      </c>
    </row>
    <row r="11" spans="1:7" ht="15">
      <c r="A11" s="5" t="s">
        <v>754</v>
      </c>
      <c r="B11" s="10" t="s">
        <v>756</v>
      </c>
      <c r="C11" s="9"/>
      <c r="D11" s="9"/>
      <c r="E11" s="9"/>
      <c r="F11" s="9"/>
      <c r="G11" s="5">
        <f t="shared" si="0"/>
        <v>0</v>
      </c>
    </row>
    <row r="12" spans="1:7" ht="15">
      <c r="A12" s="5" t="s">
        <v>754</v>
      </c>
      <c r="B12" s="10" t="s">
        <v>746</v>
      </c>
      <c r="C12" s="9"/>
      <c r="D12" s="9"/>
      <c r="E12" s="9"/>
      <c r="F12" s="9"/>
      <c r="G12" s="5">
        <f t="shared" si="0"/>
        <v>0</v>
      </c>
    </row>
    <row r="13" spans="1:7" ht="15">
      <c r="A13" s="5" t="s">
        <v>754</v>
      </c>
      <c r="B13" s="10" t="s">
        <v>757</v>
      </c>
      <c r="C13" s="9"/>
      <c r="D13" s="9"/>
      <c r="E13" s="9"/>
      <c r="F13" s="9"/>
      <c r="G13" s="5">
        <f t="shared" si="0"/>
        <v>0</v>
      </c>
    </row>
    <row r="14" spans="1:7" ht="15">
      <c r="A14" s="5" t="s">
        <v>754</v>
      </c>
      <c r="B14" s="10" t="s">
        <v>750</v>
      </c>
      <c r="C14" s="9"/>
      <c r="D14" s="9"/>
      <c r="E14" s="9"/>
      <c r="F14" s="9"/>
      <c r="G14" s="5">
        <f t="shared" si="0"/>
        <v>0</v>
      </c>
    </row>
    <row r="15" spans="1:7" ht="15">
      <c r="A15" s="5" t="s">
        <v>754</v>
      </c>
      <c r="B15" s="10" t="s">
        <v>421</v>
      </c>
      <c r="C15" s="9"/>
      <c r="D15" s="9"/>
      <c r="E15" s="9"/>
      <c r="F15" s="9"/>
      <c r="G15" s="5">
        <f t="shared" si="0"/>
        <v>0</v>
      </c>
    </row>
    <row r="16" spans="1:7" ht="15">
      <c r="A16" s="5" t="s">
        <v>754</v>
      </c>
      <c r="B16" s="10" t="s">
        <v>751</v>
      </c>
      <c r="C16" s="9"/>
      <c r="D16" s="9"/>
      <c r="E16" s="9"/>
      <c r="F16" s="9"/>
      <c r="G16" s="5">
        <f t="shared" si="0"/>
        <v>0</v>
      </c>
    </row>
    <row r="17" spans="1:7" ht="15">
      <c r="A17" s="5" t="s">
        <v>754</v>
      </c>
      <c r="B17" s="10" t="s">
        <v>520</v>
      </c>
      <c r="C17" s="9"/>
      <c r="D17" s="9"/>
      <c r="E17" s="9"/>
      <c r="F17" s="9"/>
      <c r="G17" s="5">
        <f t="shared" si="0"/>
        <v>0</v>
      </c>
    </row>
    <row r="18" spans="1:7" ht="15">
      <c r="A18" s="5" t="s">
        <v>754</v>
      </c>
      <c r="B18" s="10" t="s">
        <v>91</v>
      </c>
      <c r="C18" s="9"/>
      <c r="D18" s="9"/>
      <c r="E18" s="9"/>
      <c r="F18" s="9"/>
      <c r="G18" s="5">
        <f t="shared" si="0"/>
        <v>0</v>
      </c>
    </row>
    <row r="19" spans="1:7" ht="15">
      <c r="A19" s="5" t="s">
        <v>754</v>
      </c>
      <c r="B19" s="10" t="s">
        <v>32</v>
      </c>
      <c r="C19" s="9"/>
      <c r="D19" s="9"/>
      <c r="E19" s="9"/>
      <c r="F19" s="9"/>
      <c r="G19" s="5">
        <f t="shared" si="0"/>
        <v>0</v>
      </c>
    </row>
    <row r="22" spans="1:7" ht="15" hidden="1">
      <c r="A22" s="5"/>
      <c r="B22" s="10"/>
      <c r="C22" t="s">
        <v>758</v>
      </c>
      <c r="G22" s="9"/>
    </row>
    <row r="23" spans="1:8" ht="15" hidden="1">
      <c r="A23" s="5"/>
      <c r="B23" s="10"/>
      <c r="C23" t="s">
        <v>759</v>
      </c>
      <c r="D23" t="s">
        <v>760</v>
      </c>
      <c r="G23" s="9">
        <f>SUM(G2:G19)</f>
        <v>869</v>
      </c>
      <c r="H23" t="s">
        <v>761</v>
      </c>
    </row>
    <row r="24" spans="1:8" ht="15" hidden="1">
      <c r="A24" s="5"/>
      <c r="B24" s="10"/>
      <c r="C24">
        <f>MAX(C2:F19)</f>
        <v>50</v>
      </c>
      <c r="D24">
        <f>MIN(C1:F19)</f>
        <v>29</v>
      </c>
      <c r="G24" s="9">
        <f>(C24*(C24+1)-D24*(D24-1))/2</f>
        <v>869</v>
      </c>
      <c r="H24" t="s">
        <v>762</v>
      </c>
    </row>
    <row r="25" ht="15" hidden="1">
      <c r="G25" t="str">
        <f>IF(G23=G24,"ok","CHECK")</f>
        <v>ok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1"/>
  <sheetViews>
    <sheetView zoomScalePageLayoutView="0" workbookViewId="0" topLeftCell="A148">
      <selection activeCell="E166" sqref="E166"/>
    </sheetView>
  </sheetViews>
  <sheetFormatPr defaultColWidth="9.140625" defaultRowHeight="15"/>
  <cols>
    <col min="5" max="5" width="33.574218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5">
      <c r="A2">
        <v>1</v>
      </c>
      <c r="B2">
        <v>267</v>
      </c>
      <c r="C2" t="s">
        <v>14</v>
      </c>
      <c r="D2" t="s">
        <v>15</v>
      </c>
      <c r="E2" t="s">
        <v>16</v>
      </c>
      <c r="F2" t="s">
        <v>17</v>
      </c>
      <c r="H2" s="1">
        <v>0.02217592592592593</v>
      </c>
      <c r="I2" t="s">
        <v>18</v>
      </c>
      <c r="J2">
        <v>1</v>
      </c>
      <c r="K2" t="s">
        <v>19</v>
      </c>
      <c r="L2">
        <v>1</v>
      </c>
      <c r="M2" s="1">
        <v>0.02217592592592593</v>
      </c>
      <c r="N2">
        <v>1</v>
      </c>
    </row>
    <row r="3" spans="1:14" ht="15">
      <c r="A3">
        <v>2</v>
      </c>
      <c r="B3">
        <v>229</v>
      </c>
      <c r="C3" t="s">
        <v>20</v>
      </c>
      <c r="D3" t="s">
        <v>21</v>
      </c>
      <c r="E3" t="s">
        <v>22</v>
      </c>
      <c r="F3" t="s">
        <v>23</v>
      </c>
      <c r="H3" s="1">
        <v>0.023078703703703702</v>
      </c>
      <c r="I3" t="s">
        <v>18</v>
      </c>
      <c r="J3">
        <v>2</v>
      </c>
      <c r="K3" t="s">
        <v>19</v>
      </c>
      <c r="L3">
        <v>2</v>
      </c>
      <c r="M3" s="1">
        <v>0.023078703703703702</v>
      </c>
      <c r="N3">
        <v>2</v>
      </c>
    </row>
    <row r="4" spans="1:14" ht="15">
      <c r="A4">
        <v>3</v>
      </c>
      <c r="B4">
        <v>73</v>
      </c>
      <c r="C4" t="s">
        <v>24</v>
      </c>
      <c r="D4" t="s">
        <v>25</v>
      </c>
      <c r="E4" t="s">
        <v>26</v>
      </c>
      <c r="F4" t="s">
        <v>27</v>
      </c>
      <c r="H4" s="1">
        <v>0.02314814814814815</v>
      </c>
      <c r="I4" t="s">
        <v>18</v>
      </c>
      <c r="J4">
        <v>3</v>
      </c>
      <c r="K4" t="s">
        <v>28</v>
      </c>
      <c r="L4">
        <v>1</v>
      </c>
      <c r="M4" s="1">
        <v>0.02314814814814815</v>
      </c>
      <c r="N4">
        <v>3</v>
      </c>
    </row>
    <row r="5" spans="1:14" ht="15">
      <c r="A5">
        <v>4</v>
      </c>
      <c r="B5">
        <v>232</v>
      </c>
      <c r="C5" t="s">
        <v>29</v>
      </c>
      <c r="D5" t="s">
        <v>30</v>
      </c>
      <c r="E5" t="s">
        <v>31</v>
      </c>
      <c r="F5" t="s">
        <v>32</v>
      </c>
      <c r="H5" s="1">
        <v>0.023645833333333335</v>
      </c>
      <c r="I5" t="s">
        <v>18</v>
      </c>
      <c r="J5">
        <v>4</v>
      </c>
      <c r="K5" t="s">
        <v>28</v>
      </c>
      <c r="L5">
        <v>2</v>
      </c>
      <c r="M5" s="1">
        <v>0.023645833333333335</v>
      </c>
      <c r="N5">
        <v>4</v>
      </c>
    </row>
    <row r="6" spans="1:14" ht="15">
      <c r="A6">
        <v>5</v>
      </c>
      <c r="B6">
        <v>59</v>
      </c>
      <c r="C6" t="s">
        <v>33</v>
      </c>
      <c r="D6" t="s">
        <v>34</v>
      </c>
      <c r="E6" t="s">
        <v>35</v>
      </c>
      <c r="F6" t="s">
        <v>36</v>
      </c>
      <c r="H6" s="1">
        <v>0.023796296296296298</v>
      </c>
      <c r="I6" t="s">
        <v>18</v>
      </c>
      <c r="J6">
        <v>5</v>
      </c>
      <c r="K6" t="s">
        <v>28</v>
      </c>
      <c r="L6">
        <v>3</v>
      </c>
      <c r="M6" s="1">
        <v>0.023796296296296298</v>
      </c>
      <c r="N6">
        <v>5</v>
      </c>
    </row>
    <row r="7" spans="1:14" ht="15">
      <c r="A7">
        <v>6</v>
      </c>
      <c r="B7">
        <v>31</v>
      </c>
      <c r="C7" t="s">
        <v>37</v>
      </c>
      <c r="D7" t="s">
        <v>38</v>
      </c>
      <c r="E7" t="s">
        <v>39</v>
      </c>
      <c r="F7" t="s">
        <v>40</v>
      </c>
      <c r="H7" s="1">
        <v>0.02407407407407407</v>
      </c>
      <c r="I7" t="s">
        <v>18</v>
      </c>
      <c r="J7">
        <v>6</v>
      </c>
      <c r="K7" t="s">
        <v>19</v>
      </c>
      <c r="L7">
        <v>3</v>
      </c>
      <c r="M7" s="1">
        <v>0.02407407407407407</v>
      </c>
      <c r="N7">
        <v>6</v>
      </c>
    </row>
    <row r="8" spans="1:14" ht="15">
      <c r="A8">
        <v>7</v>
      </c>
      <c r="B8">
        <v>62</v>
      </c>
      <c r="C8" t="s">
        <v>48</v>
      </c>
      <c r="D8" t="s">
        <v>49</v>
      </c>
      <c r="E8" t="s">
        <v>50</v>
      </c>
      <c r="F8" t="s">
        <v>40</v>
      </c>
      <c r="H8" s="1">
        <v>0.024270833333333335</v>
      </c>
      <c r="I8" t="s">
        <v>18</v>
      </c>
      <c r="J8">
        <v>7</v>
      </c>
      <c r="K8" t="s">
        <v>19</v>
      </c>
      <c r="L8">
        <v>4</v>
      </c>
      <c r="M8" s="1">
        <v>0.024270833333333335</v>
      </c>
      <c r="N8">
        <v>7</v>
      </c>
    </row>
    <row r="9" spans="1:14" ht="15">
      <c r="A9">
        <v>8</v>
      </c>
      <c r="B9">
        <v>6</v>
      </c>
      <c r="C9" t="s">
        <v>41</v>
      </c>
      <c r="D9" t="s">
        <v>42</v>
      </c>
      <c r="E9" t="s">
        <v>43</v>
      </c>
      <c r="F9" t="s">
        <v>40</v>
      </c>
      <c r="H9" s="1">
        <v>0.024340277777777777</v>
      </c>
      <c r="I9" t="s">
        <v>18</v>
      </c>
      <c r="J9">
        <v>8</v>
      </c>
      <c r="K9" t="s">
        <v>19</v>
      </c>
      <c r="L9">
        <v>5</v>
      </c>
      <c r="M9" s="1">
        <v>0.024340277777777777</v>
      </c>
      <c r="N9">
        <v>8</v>
      </c>
    </row>
    <row r="10" spans="1:14" ht="15">
      <c r="A10">
        <v>9</v>
      </c>
      <c r="B10">
        <v>187</v>
      </c>
      <c r="C10" t="s">
        <v>44</v>
      </c>
      <c r="D10" t="s">
        <v>45</v>
      </c>
      <c r="E10" t="s">
        <v>46</v>
      </c>
      <c r="F10" t="s">
        <v>47</v>
      </c>
      <c r="H10" s="1">
        <v>0.024548611111111115</v>
      </c>
      <c r="I10" t="s">
        <v>18</v>
      </c>
      <c r="J10">
        <v>9</v>
      </c>
      <c r="K10" t="s">
        <v>28</v>
      </c>
      <c r="L10">
        <v>4</v>
      </c>
      <c r="M10" s="1">
        <v>0.024548611111111115</v>
      </c>
      <c r="N10">
        <v>9</v>
      </c>
    </row>
    <row r="11" spans="1:14" ht="15">
      <c r="A11">
        <v>10</v>
      </c>
      <c r="B11">
        <v>139</v>
      </c>
      <c r="C11" t="s">
        <v>51</v>
      </c>
      <c r="D11" t="s">
        <v>52</v>
      </c>
      <c r="E11" t="s">
        <v>53</v>
      </c>
      <c r="F11" t="s">
        <v>36</v>
      </c>
      <c r="H11" s="1">
        <v>0.024675925925925924</v>
      </c>
      <c r="I11" t="s">
        <v>18</v>
      </c>
      <c r="J11">
        <v>10</v>
      </c>
      <c r="K11" t="s">
        <v>28</v>
      </c>
      <c r="L11">
        <v>5</v>
      </c>
      <c r="M11" s="1">
        <v>0.024675925925925924</v>
      </c>
      <c r="N11">
        <v>10</v>
      </c>
    </row>
    <row r="12" spans="1:14" ht="15">
      <c r="A12">
        <v>11</v>
      </c>
      <c r="B12">
        <v>193</v>
      </c>
      <c r="C12" t="s">
        <v>54</v>
      </c>
      <c r="D12" t="s">
        <v>55</v>
      </c>
      <c r="E12" t="s">
        <v>56</v>
      </c>
      <c r="F12" t="s">
        <v>57</v>
      </c>
      <c r="H12" s="1">
        <v>0.02479166666666667</v>
      </c>
      <c r="I12" t="s">
        <v>18</v>
      </c>
      <c r="J12">
        <v>11</v>
      </c>
      <c r="K12" t="s">
        <v>19</v>
      </c>
      <c r="L12">
        <v>6</v>
      </c>
      <c r="M12" s="1">
        <v>0.02479166666666667</v>
      </c>
      <c r="N12">
        <v>11</v>
      </c>
    </row>
    <row r="13" spans="1:14" ht="15">
      <c r="A13">
        <v>12</v>
      </c>
      <c r="B13">
        <v>100</v>
      </c>
      <c r="C13" t="s">
        <v>58</v>
      </c>
      <c r="D13" t="s">
        <v>38</v>
      </c>
      <c r="E13" t="s">
        <v>59</v>
      </c>
      <c r="F13" t="s">
        <v>60</v>
      </c>
      <c r="H13" s="1">
        <v>0.024826388888888887</v>
      </c>
      <c r="I13" t="s">
        <v>18</v>
      </c>
      <c r="J13">
        <v>12</v>
      </c>
      <c r="K13" t="s">
        <v>19</v>
      </c>
      <c r="L13">
        <v>7</v>
      </c>
      <c r="M13" s="1">
        <v>0.024826388888888887</v>
      </c>
      <c r="N13">
        <v>12</v>
      </c>
    </row>
    <row r="14" spans="1:14" ht="15">
      <c r="A14">
        <v>13</v>
      </c>
      <c r="B14">
        <v>79</v>
      </c>
      <c r="C14" t="s">
        <v>61</v>
      </c>
      <c r="D14" t="s">
        <v>62</v>
      </c>
      <c r="E14" t="s">
        <v>63</v>
      </c>
      <c r="F14" t="s">
        <v>36</v>
      </c>
      <c r="H14" s="1">
        <v>0.024861111111111108</v>
      </c>
      <c r="I14" t="s">
        <v>18</v>
      </c>
      <c r="J14">
        <v>13</v>
      </c>
      <c r="K14" t="s">
        <v>64</v>
      </c>
      <c r="L14">
        <v>1</v>
      </c>
      <c r="M14" s="1">
        <v>0.024861111111111108</v>
      </c>
      <c r="N14">
        <v>13</v>
      </c>
    </row>
    <row r="15" spans="1:14" ht="15">
      <c r="A15">
        <v>14</v>
      </c>
      <c r="B15">
        <v>102</v>
      </c>
      <c r="C15" t="s">
        <v>65</v>
      </c>
      <c r="D15" t="s">
        <v>66</v>
      </c>
      <c r="E15" t="s">
        <v>67</v>
      </c>
      <c r="F15" t="s">
        <v>36</v>
      </c>
      <c r="H15" s="1">
        <v>0.02508101851851852</v>
      </c>
      <c r="I15" t="s">
        <v>18</v>
      </c>
      <c r="J15">
        <v>14</v>
      </c>
      <c r="K15" t="s">
        <v>28</v>
      </c>
      <c r="L15">
        <v>6</v>
      </c>
      <c r="M15" s="1">
        <v>0.02508101851851852</v>
      </c>
      <c r="N15">
        <v>14</v>
      </c>
    </row>
    <row r="16" spans="1:14" ht="15">
      <c r="A16">
        <v>15</v>
      </c>
      <c r="B16">
        <v>153</v>
      </c>
      <c r="C16" t="s">
        <v>68</v>
      </c>
      <c r="D16" t="s">
        <v>45</v>
      </c>
      <c r="E16" t="s">
        <v>69</v>
      </c>
      <c r="F16" t="s">
        <v>70</v>
      </c>
      <c r="H16" s="1">
        <v>0.02549768518518519</v>
      </c>
      <c r="I16" t="s">
        <v>18</v>
      </c>
      <c r="J16">
        <v>15</v>
      </c>
      <c r="K16" t="s">
        <v>19</v>
      </c>
      <c r="L16">
        <v>8</v>
      </c>
      <c r="M16" s="1">
        <v>0.02549768518518519</v>
      </c>
      <c r="N16">
        <v>15</v>
      </c>
    </row>
    <row r="17" spans="1:14" ht="15">
      <c r="A17">
        <v>16</v>
      </c>
      <c r="B17">
        <v>108</v>
      </c>
      <c r="C17" t="s">
        <v>71</v>
      </c>
      <c r="D17" t="s">
        <v>72</v>
      </c>
      <c r="E17" t="s">
        <v>73</v>
      </c>
      <c r="F17" t="s">
        <v>74</v>
      </c>
      <c r="H17" s="1">
        <v>0.025520833333333336</v>
      </c>
      <c r="I17" t="s">
        <v>18</v>
      </c>
      <c r="J17">
        <v>16</v>
      </c>
      <c r="K17" t="s">
        <v>19</v>
      </c>
      <c r="L17">
        <v>9</v>
      </c>
      <c r="M17" s="1">
        <v>0.025520833333333336</v>
      </c>
      <c r="N17">
        <v>16</v>
      </c>
    </row>
    <row r="18" spans="1:14" ht="15">
      <c r="A18">
        <v>17</v>
      </c>
      <c r="B18">
        <v>17</v>
      </c>
      <c r="C18" t="s">
        <v>20</v>
      </c>
      <c r="D18" t="s">
        <v>25</v>
      </c>
      <c r="E18" t="s">
        <v>75</v>
      </c>
      <c r="H18" s="1">
        <v>0.025555555555555554</v>
      </c>
      <c r="I18" t="s">
        <v>18</v>
      </c>
      <c r="J18">
        <v>17</v>
      </c>
      <c r="K18" t="s">
        <v>28</v>
      </c>
      <c r="L18">
        <v>7</v>
      </c>
      <c r="M18" s="1">
        <v>0.025555555555555554</v>
      </c>
      <c r="N18">
        <v>17</v>
      </c>
    </row>
    <row r="19" spans="1:14" ht="15">
      <c r="A19">
        <v>18</v>
      </c>
      <c r="B19">
        <v>45</v>
      </c>
      <c r="C19" t="s">
        <v>76</v>
      </c>
      <c r="D19" t="s">
        <v>77</v>
      </c>
      <c r="E19" t="s">
        <v>78</v>
      </c>
      <c r="F19" t="s">
        <v>79</v>
      </c>
      <c r="H19" s="1">
        <v>0.025810185185185183</v>
      </c>
      <c r="I19" t="s">
        <v>18</v>
      </c>
      <c r="J19">
        <v>18</v>
      </c>
      <c r="K19" t="s">
        <v>19</v>
      </c>
      <c r="L19">
        <v>10</v>
      </c>
      <c r="M19" s="1">
        <v>0.025810185185185183</v>
      </c>
      <c r="N19">
        <v>18</v>
      </c>
    </row>
    <row r="20" spans="1:14" ht="15">
      <c r="A20">
        <v>19</v>
      </c>
      <c r="B20">
        <v>116</v>
      </c>
      <c r="C20" t="s">
        <v>80</v>
      </c>
      <c r="D20" t="s">
        <v>81</v>
      </c>
      <c r="E20" t="s">
        <v>82</v>
      </c>
      <c r="F20" t="s">
        <v>27</v>
      </c>
      <c r="H20" s="1">
        <v>0.025949074074074072</v>
      </c>
      <c r="I20" t="s">
        <v>18</v>
      </c>
      <c r="J20">
        <v>19</v>
      </c>
      <c r="K20" t="s">
        <v>28</v>
      </c>
      <c r="L20">
        <v>8</v>
      </c>
      <c r="M20" s="1">
        <v>0.025949074074074072</v>
      </c>
      <c r="N20">
        <v>19</v>
      </c>
    </row>
    <row r="21" spans="1:14" ht="15">
      <c r="A21">
        <v>20</v>
      </c>
      <c r="B21">
        <v>198</v>
      </c>
      <c r="C21" t="s">
        <v>83</v>
      </c>
      <c r="D21" t="s">
        <v>84</v>
      </c>
      <c r="E21" t="s">
        <v>85</v>
      </c>
      <c r="F21" t="s">
        <v>40</v>
      </c>
      <c r="H21" s="1">
        <v>0.02613425925925926</v>
      </c>
      <c r="I21" t="s">
        <v>18</v>
      </c>
      <c r="J21">
        <v>20</v>
      </c>
      <c r="K21" t="s">
        <v>19</v>
      </c>
      <c r="L21">
        <v>11</v>
      </c>
      <c r="M21" s="1">
        <v>0.02613425925925926</v>
      </c>
      <c r="N21">
        <v>20</v>
      </c>
    </row>
    <row r="22" spans="1:14" ht="15">
      <c r="A22">
        <v>21</v>
      </c>
      <c r="B22">
        <v>15</v>
      </c>
      <c r="C22" t="s">
        <v>86</v>
      </c>
      <c r="D22" t="s">
        <v>30</v>
      </c>
      <c r="E22" t="s">
        <v>87</v>
      </c>
      <c r="F22" t="s">
        <v>36</v>
      </c>
      <c r="H22" s="1">
        <v>0.026203703703703705</v>
      </c>
      <c r="I22" t="s">
        <v>18</v>
      </c>
      <c r="J22">
        <v>21</v>
      </c>
      <c r="K22" t="s">
        <v>28</v>
      </c>
      <c r="L22">
        <v>9</v>
      </c>
      <c r="M22" s="1">
        <v>0.026203703703703705</v>
      </c>
      <c r="N22">
        <v>21</v>
      </c>
    </row>
    <row r="23" spans="1:14" ht="15">
      <c r="A23">
        <v>22</v>
      </c>
      <c r="B23">
        <v>75</v>
      </c>
      <c r="C23" t="s">
        <v>88</v>
      </c>
      <c r="D23" t="s">
        <v>89</v>
      </c>
      <c r="E23" t="s">
        <v>90</v>
      </c>
      <c r="F23" t="s">
        <v>91</v>
      </c>
      <c r="H23" s="1">
        <v>0.02631944444444444</v>
      </c>
      <c r="I23" t="s">
        <v>18</v>
      </c>
      <c r="J23">
        <v>22</v>
      </c>
      <c r="K23" t="s">
        <v>19</v>
      </c>
      <c r="L23">
        <v>12</v>
      </c>
      <c r="M23" s="1">
        <v>0.02631944444444444</v>
      </c>
      <c r="N23">
        <v>22</v>
      </c>
    </row>
    <row r="24" spans="1:14" ht="15">
      <c r="A24">
        <v>23</v>
      </c>
      <c r="B24">
        <v>26</v>
      </c>
      <c r="C24" t="s">
        <v>92</v>
      </c>
      <c r="D24" t="s">
        <v>72</v>
      </c>
      <c r="E24" t="s">
        <v>93</v>
      </c>
      <c r="F24" t="s">
        <v>94</v>
      </c>
      <c r="H24" s="1">
        <v>0.02642361111111111</v>
      </c>
      <c r="I24" t="s">
        <v>18</v>
      </c>
      <c r="J24">
        <v>23</v>
      </c>
      <c r="K24" t="s">
        <v>28</v>
      </c>
      <c r="L24">
        <v>10</v>
      </c>
      <c r="M24" s="1">
        <v>0.02642361111111111</v>
      </c>
      <c r="N24">
        <v>23</v>
      </c>
    </row>
    <row r="25" spans="1:14" ht="15">
      <c r="A25">
        <v>24</v>
      </c>
      <c r="B25">
        <v>259</v>
      </c>
      <c r="C25" t="s">
        <v>95</v>
      </c>
      <c r="D25" t="s">
        <v>96</v>
      </c>
      <c r="E25" t="s">
        <v>97</v>
      </c>
      <c r="F25" t="s">
        <v>40</v>
      </c>
      <c r="H25" s="1">
        <v>0.026539351851851852</v>
      </c>
      <c r="I25" t="s">
        <v>18</v>
      </c>
      <c r="J25">
        <v>24</v>
      </c>
      <c r="K25" t="s">
        <v>28</v>
      </c>
      <c r="L25">
        <v>11</v>
      </c>
      <c r="M25" s="1">
        <v>0.026539351851851852</v>
      </c>
      <c r="N25">
        <v>24</v>
      </c>
    </row>
    <row r="26" spans="1:14" ht="15">
      <c r="A26">
        <v>25</v>
      </c>
      <c r="B26">
        <v>183</v>
      </c>
      <c r="C26" t="s">
        <v>98</v>
      </c>
      <c r="D26" t="s">
        <v>99</v>
      </c>
      <c r="E26" t="s">
        <v>100</v>
      </c>
      <c r="F26" t="s">
        <v>94</v>
      </c>
      <c r="H26" s="1">
        <v>0.026550925925925926</v>
      </c>
      <c r="I26" t="s">
        <v>18</v>
      </c>
      <c r="J26">
        <v>25</v>
      </c>
      <c r="K26" t="s">
        <v>19</v>
      </c>
      <c r="L26">
        <v>13</v>
      </c>
      <c r="M26" s="1">
        <v>0.026550925925925926</v>
      </c>
      <c r="N26">
        <v>25</v>
      </c>
    </row>
    <row r="27" spans="1:14" ht="15">
      <c r="A27">
        <v>26</v>
      </c>
      <c r="B27">
        <v>216</v>
      </c>
      <c r="C27" t="s">
        <v>101</v>
      </c>
      <c r="D27" t="s">
        <v>102</v>
      </c>
      <c r="E27" t="s">
        <v>103</v>
      </c>
      <c r="F27" t="s">
        <v>74</v>
      </c>
      <c r="H27" s="1">
        <v>0.026620370370370374</v>
      </c>
      <c r="I27" t="s">
        <v>18</v>
      </c>
      <c r="J27">
        <v>26</v>
      </c>
      <c r="K27" t="s">
        <v>64</v>
      </c>
      <c r="L27">
        <v>2</v>
      </c>
      <c r="M27" s="1">
        <v>0.026620370370370374</v>
      </c>
      <c r="N27">
        <v>26</v>
      </c>
    </row>
    <row r="28" spans="1:14" ht="15">
      <c r="A28">
        <v>27</v>
      </c>
      <c r="B28">
        <v>197</v>
      </c>
      <c r="C28" t="s">
        <v>104</v>
      </c>
      <c r="D28" t="s">
        <v>105</v>
      </c>
      <c r="E28" t="s">
        <v>106</v>
      </c>
      <c r="F28" t="s">
        <v>94</v>
      </c>
      <c r="H28" s="1">
        <v>0.02670138888888889</v>
      </c>
      <c r="I28" t="s">
        <v>18</v>
      </c>
      <c r="J28">
        <v>27</v>
      </c>
      <c r="K28" t="s">
        <v>64</v>
      </c>
      <c r="L28">
        <v>3</v>
      </c>
      <c r="M28" s="1">
        <v>0.02670138888888889</v>
      </c>
      <c r="N28">
        <v>27</v>
      </c>
    </row>
    <row r="29" spans="1:14" ht="15">
      <c r="A29">
        <v>28</v>
      </c>
      <c r="B29">
        <v>169</v>
      </c>
      <c r="C29" t="s">
        <v>107</v>
      </c>
      <c r="D29" t="s">
        <v>108</v>
      </c>
      <c r="E29" t="s">
        <v>109</v>
      </c>
      <c r="F29" t="s">
        <v>27</v>
      </c>
      <c r="H29" s="1">
        <v>0.026782407407407408</v>
      </c>
      <c r="I29" t="s">
        <v>110</v>
      </c>
      <c r="J29">
        <v>1</v>
      </c>
      <c r="K29" t="s">
        <v>111</v>
      </c>
      <c r="L29">
        <v>1</v>
      </c>
      <c r="M29" s="1">
        <v>0.026782407407407408</v>
      </c>
      <c r="N29">
        <v>28</v>
      </c>
    </row>
    <row r="30" spans="1:14" ht="15">
      <c r="A30">
        <v>29</v>
      </c>
      <c r="B30">
        <v>55</v>
      </c>
      <c r="C30" t="s">
        <v>112</v>
      </c>
      <c r="D30" t="s">
        <v>113</v>
      </c>
      <c r="E30" t="s">
        <v>114</v>
      </c>
      <c r="F30" t="s">
        <v>27</v>
      </c>
      <c r="H30" s="1">
        <v>0.026782407407407408</v>
      </c>
      <c r="I30" t="s">
        <v>18</v>
      </c>
      <c r="J30">
        <v>28</v>
      </c>
      <c r="K30" t="s">
        <v>28</v>
      </c>
      <c r="L30">
        <v>12</v>
      </c>
      <c r="M30" s="1">
        <v>0.026782407407407408</v>
      </c>
      <c r="N30">
        <v>29</v>
      </c>
    </row>
    <row r="31" spans="1:14" ht="15">
      <c r="A31">
        <v>30</v>
      </c>
      <c r="B31">
        <v>112</v>
      </c>
      <c r="C31" t="s">
        <v>115</v>
      </c>
      <c r="D31" t="s">
        <v>89</v>
      </c>
      <c r="E31" t="s">
        <v>116</v>
      </c>
      <c r="H31" s="1">
        <v>0.026863425925925926</v>
      </c>
      <c r="I31" t="s">
        <v>18</v>
      </c>
      <c r="J31">
        <v>29</v>
      </c>
      <c r="K31" t="s">
        <v>19</v>
      </c>
      <c r="L31">
        <v>14</v>
      </c>
      <c r="M31" s="1">
        <v>0.026863425925925926</v>
      </c>
      <c r="N31">
        <v>30</v>
      </c>
    </row>
    <row r="32" spans="1:14" ht="15">
      <c r="A32">
        <v>31</v>
      </c>
      <c r="B32">
        <v>237</v>
      </c>
      <c r="C32" t="s">
        <v>117</v>
      </c>
      <c r="D32" t="s">
        <v>118</v>
      </c>
      <c r="E32" t="s">
        <v>119</v>
      </c>
      <c r="F32" t="s">
        <v>94</v>
      </c>
      <c r="H32" s="1">
        <v>0.026898148148148147</v>
      </c>
      <c r="I32" t="s">
        <v>18</v>
      </c>
      <c r="J32">
        <v>30</v>
      </c>
      <c r="K32" t="s">
        <v>19</v>
      </c>
      <c r="L32">
        <v>15</v>
      </c>
      <c r="M32" s="1">
        <v>0.026898148148148147</v>
      </c>
      <c r="N32">
        <v>31</v>
      </c>
    </row>
    <row r="33" spans="1:14" ht="15">
      <c r="A33">
        <v>32</v>
      </c>
      <c r="B33">
        <v>61</v>
      </c>
      <c r="C33" t="s">
        <v>120</v>
      </c>
      <c r="D33" t="s">
        <v>121</v>
      </c>
      <c r="E33" t="s">
        <v>122</v>
      </c>
      <c r="F33" t="s">
        <v>94</v>
      </c>
      <c r="H33" s="1">
        <v>0.02695601851851852</v>
      </c>
      <c r="I33" t="s">
        <v>18</v>
      </c>
      <c r="J33">
        <v>31</v>
      </c>
      <c r="K33" t="s">
        <v>19</v>
      </c>
      <c r="L33">
        <v>16</v>
      </c>
      <c r="M33" s="1">
        <v>0.02695601851851852</v>
      </c>
      <c r="N33">
        <v>32</v>
      </c>
    </row>
    <row r="34" spans="1:14" ht="15">
      <c r="A34">
        <v>33</v>
      </c>
      <c r="B34">
        <v>224</v>
      </c>
      <c r="C34" t="s">
        <v>123</v>
      </c>
      <c r="D34" t="s">
        <v>52</v>
      </c>
      <c r="E34" t="s">
        <v>124</v>
      </c>
      <c r="F34" t="s">
        <v>36</v>
      </c>
      <c r="H34" s="1">
        <v>0.02704861111111111</v>
      </c>
      <c r="I34" t="s">
        <v>18</v>
      </c>
      <c r="J34">
        <v>32</v>
      </c>
      <c r="K34" t="s">
        <v>28</v>
      </c>
      <c r="L34">
        <v>13</v>
      </c>
      <c r="M34" s="1">
        <v>0.02704861111111111</v>
      </c>
      <c r="N34">
        <v>33</v>
      </c>
    </row>
    <row r="35" spans="1:14" ht="15">
      <c r="A35">
        <v>34</v>
      </c>
      <c r="B35">
        <v>43</v>
      </c>
      <c r="C35" t="s">
        <v>125</v>
      </c>
      <c r="D35" t="s">
        <v>126</v>
      </c>
      <c r="E35" t="s">
        <v>127</v>
      </c>
      <c r="F35" t="s">
        <v>27</v>
      </c>
      <c r="H35" s="1">
        <v>0.027071759259259257</v>
      </c>
      <c r="I35" t="s">
        <v>18</v>
      </c>
      <c r="J35">
        <v>33</v>
      </c>
      <c r="K35" t="s">
        <v>19</v>
      </c>
      <c r="L35">
        <v>17</v>
      </c>
      <c r="M35" s="1">
        <v>0.027071759259259257</v>
      </c>
      <c r="N35">
        <v>34</v>
      </c>
    </row>
    <row r="36" spans="1:14" ht="15">
      <c r="A36">
        <v>35</v>
      </c>
      <c r="B36">
        <v>143</v>
      </c>
      <c r="C36" t="s">
        <v>128</v>
      </c>
      <c r="D36" t="s">
        <v>129</v>
      </c>
      <c r="E36" t="s">
        <v>130</v>
      </c>
      <c r="F36" t="s">
        <v>27</v>
      </c>
      <c r="H36" s="1">
        <v>0.02710648148148148</v>
      </c>
      <c r="I36" t="s">
        <v>18</v>
      </c>
      <c r="J36">
        <v>34</v>
      </c>
      <c r="K36" t="s">
        <v>28</v>
      </c>
      <c r="L36">
        <v>14</v>
      </c>
      <c r="M36" s="1">
        <v>0.02710648148148148</v>
      </c>
      <c r="N36">
        <v>35</v>
      </c>
    </row>
    <row r="37" spans="1:14" ht="15">
      <c r="A37">
        <v>36</v>
      </c>
      <c r="B37">
        <v>70</v>
      </c>
      <c r="C37" t="s">
        <v>131</v>
      </c>
      <c r="D37" t="s">
        <v>121</v>
      </c>
      <c r="E37" t="s">
        <v>132</v>
      </c>
      <c r="F37" t="s">
        <v>27</v>
      </c>
      <c r="H37" s="1">
        <v>0.027268518518518515</v>
      </c>
      <c r="I37" t="s">
        <v>18</v>
      </c>
      <c r="J37">
        <v>35</v>
      </c>
      <c r="K37" t="s">
        <v>19</v>
      </c>
      <c r="L37">
        <v>18</v>
      </c>
      <c r="M37" s="1">
        <v>0.027268518518518515</v>
      </c>
      <c r="N37">
        <v>36</v>
      </c>
    </row>
    <row r="38" spans="1:14" ht="15">
      <c r="A38">
        <v>37</v>
      </c>
      <c r="B38">
        <v>288</v>
      </c>
      <c r="C38" t="s">
        <v>133</v>
      </c>
      <c r="D38" t="s">
        <v>134</v>
      </c>
      <c r="E38" t="s">
        <v>135</v>
      </c>
      <c r="F38" t="s">
        <v>36</v>
      </c>
      <c r="H38" s="1">
        <v>0.027372685185185184</v>
      </c>
      <c r="I38" t="s">
        <v>18</v>
      </c>
      <c r="J38">
        <v>36</v>
      </c>
      <c r="K38" t="s">
        <v>19</v>
      </c>
      <c r="L38">
        <v>19</v>
      </c>
      <c r="M38" s="1">
        <v>0.027372685185185184</v>
      </c>
      <c r="N38">
        <v>37</v>
      </c>
    </row>
    <row r="39" spans="1:14" ht="15">
      <c r="A39">
        <v>38</v>
      </c>
      <c r="B39">
        <v>146</v>
      </c>
      <c r="C39" t="s">
        <v>136</v>
      </c>
      <c r="D39" t="s">
        <v>137</v>
      </c>
      <c r="E39" t="s">
        <v>138</v>
      </c>
      <c r="F39" t="s">
        <v>139</v>
      </c>
      <c r="H39" s="1">
        <v>0.027418981481481485</v>
      </c>
      <c r="I39" t="s">
        <v>18</v>
      </c>
      <c r="J39">
        <v>37</v>
      </c>
      <c r="K39" t="s">
        <v>28</v>
      </c>
      <c r="L39">
        <v>15</v>
      </c>
      <c r="M39" s="1">
        <v>0.027418981481481485</v>
      </c>
      <c r="N39">
        <v>38</v>
      </c>
    </row>
    <row r="40" spans="1:14" ht="15">
      <c r="A40">
        <v>39</v>
      </c>
      <c r="B40">
        <v>260</v>
      </c>
      <c r="C40" t="s">
        <v>86</v>
      </c>
      <c r="D40" t="s">
        <v>55</v>
      </c>
      <c r="E40" t="s">
        <v>140</v>
      </c>
      <c r="H40" s="1">
        <v>0.027430555555555555</v>
      </c>
      <c r="I40" t="s">
        <v>18</v>
      </c>
      <c r="J40">
        <v>38</v>
      </c>
      <c r="K40" t="s">
        <v>19</v>
      </c>
      <c r="L40">
        <v>20</v>
      </c>
      <c r="M40" s="1">
        <v>0.027430555555555555</v>
      </c>
      <c r="N40">
        <v>39</v>
      </c>
    </row>
    <row r="41" spans="1:14" ht="15">
      <c r="A41">
        <v>40</v>
      </c>
      <c r="B41">
        <v>138</v>
      </c>
      <c r="C41" t="s">
        <v>141</v>
      </c>
      <c r="D41" t="s">
        <v>66</v>
      </c>
      <c r="E41" t="s">
        <v>142</v>
      </c>
      <c r="F41" t="s">
        <v>143</v>
      </c>
      <c r="H41" s="1">
        <v>0.027430555555555555</v>
      </c>
      <c r="I41" t="s">
        <v>18</v>
      </c>
      <c r="J41">
        <v>39</v>
      </c>
      <c r="K41" t="s">
        <v>28</v>
      </c>
      <c r="L41">
        <v>16</v>
      </c>
      <c r="M41" s="1">
        <v>0.027430555555555555</v>
      </c>
      <c r="N41">
        <v>40</v>
      </c>
    </row>
    <row r="42" spans="1:14" ht="15">
      <c r="A42">
        <v>41</v>
      </c>
      <c r="B42">
        <v>51</v>
      </c>
      <c r="C42" t="s">
        <v>125</v>
      </c>
      <c r="D42" t="s">
        <v>144</v>
      </c>
      <c r="E42" t="s">
        <v>145</v>
      </c>
      <c r="F42" t="s">
        <v>27</v>
      </c>
      <c r="H42" s="1">
        <v>0.027488425925925927</v>
      </c>
      <c r="I42" t="s">
        <v>18</v>
      </c>
      <c r="J42">
        <v>40</v>
      </c>
      <c r="K42" t="s">
        <v>64</v>
      </c>
      <c r="L42">
        <v>4</v>
      </c>
      <c r="M42" s="1">
        <v>0.027488425925925927</v>
      </c>
      <c r="N42">
        <v>41</v>
      </c>
    </row>
    <row r="43" spans="1:14" ht="15">
      <c r="A43">
        <v>42</v>
      </c>
      <c r="B43">
        <v>258</v>
      </c>
      <c r="C43" t="s">
        <v>146</v>
      </c>
      <c r="D43" t="s">
        <v>147</v>
      </c>
      <c r="E43" t="s">
        <v>148</v>
      </c>
      <c r="F43" t="s">
        <v>40</v>
      </c>
      <c r="H43" s="1">
        <v>0.02758101851851852</v>
      </c>
      <c r="I43" t="s">
        <v>18</v>
      </c>
      <c r="J43">
        <v>41</v>
      </c>
      <c r="K43" t="s">
        <v>28</v>
      </c>
      <c r="L43">
        <v>17</v>
      </c>
      <c r="M43" s="1">
        <v>0.02758101851851852</v>
      </c>
      <c r="N43">
        <v>42</v>
      </c>
    </row>
    <row r="44" spans="1:14" ht="15">
      <c r="A44">
        <v>43</v>
      </c>
      <c r="B44">
        <v>128</v>
      </c>
      <c r="C44" t="s">
        <v>149</v>
      </c>
      <c r="D44" t="s">
        <v>150</v>
      </c>
      <c r="E44" t="s">
        <v>151</v>
      </c>
      <c r="F44" t="s">
        <v>36</v>
      </c>
      <c r="H44" s="1">
        <v>0.027592592592592596</v>
      </c>
      <c r="I44" t="s">
        <v>18</v>
      </c>
      <c r="J44">
        <v>42</v>
      </c>
      <c r="K44" t="s">
        <v>152</v>
      </c>
      <c r="L44">
        <v>1</v>
      </c>
      <c r="M44" s="1">
        <v>0.027592592592592596</v>
      </c>
      <c r="N44">
        <v>43</v>
      </c>
    </row>
    <row r="45" spans="1:14" ht="15">
      <c r="A45">
        <v>44</v>
      </c>
      <c r="B45">
        <v>278</v>
      </c>
      <c r="C45" t="s">
        <v>153</v>
      </c>
      <c r="D45" t="s">
        <v>154</v>
      </c>
      <c r="E45" t="s">
        <v>155</v>
      </c>
      <c r="F45" t="s">
        <v>36</v>
      </c>
      <c r="H45" s="1">
        <v>0.027627314814814813</v>
      </c>
      <c r="I45" t="s">
        <v>18</v>
      </c>
      <c r="J45">
        <v>43</v>
      </c>
      <c r="K45" t="s">
        <v>19</v>
      </c>
      <c r="L45">
        <v>21</v>
      </c>
      <c r="M45" s="1">
        <v>0.027627314814814813</v>
      </c>
      <c r="N45">
        <v>44</v>
      </c>
    </row>
    <row r="46" spans="1:14" ht="15">
      <c r="A46">
        <v>45</v>
      </c>
      <c r="B46">
        <v>101</v>
      </c>
      <c r="C46" t="s">
        <v>156</v>
      </c>
      <c r="D46" t="s">
        <v>38</v>
      </c>
      <c r="E46" t="s">
        <v>157</v>
      </c>
      <c r="F46" t="s">
        <v>27</v>
      </c>
      <c r="H46" s="1">
        <v>0.02766203703703704</v>
      </c>
      <c r="I46" t="s">
        <v>18</v>
      </c>
      <c r="J46">
        <v>44</v>
      </c>
      <c r="K46" t="s">
        <v>19</v>
      </c>
      <c r="L46">
        <v>22</v>
      </c>
      <c r="M46" s="1">
        <v>0.02766203703703704</v>
      </c>
      <c r="N46">
        <v>45</v>
      </c>
    </row>
    <row r="47" spans="1:14" ht="15">
      <c r="A47">
        <v>46</v>
      </c>
      <c r="B47">
        <v>279</v>
      </c>
      <c r="C47" t="s">
        <v>158</v>
      </c>
      <c r="D47" t="s">
        <v>159</v>
      </c>
      <c r="E47" t="s">
        <v>160</v>
      </c>
      <c r="F47" t="s">
        <v>36</v>
      </c>
      <c r="H47" s="1">
        <v>0.02773148148148148</v>
      </c>
      <c r="I47" t="s">
        <v>110</v>
      </c>
      <c r="J47">
        <v>2</v>
      </c>
      <c r="K47" t="s">
        <v>111</v>
      </c>
      <c r="L47">
        <v>2</v>
      </c>
      <c r="M47" s="1">
        <v>0.02773148148148148</v>
      </c>
      <c r="N47">
        <v>46</v>
      </c>
    </row>
    <row r="48" spans="1:14" ht="15">
      <c r="A48">
        <v>47</v>
      </c>
      <c r="B48">
        <v>190</v>
      </c>
      <c r="C48" t="s">
        <v>161</v>
      </c>
      <c r="D48" t="s">
        <v>162</v>
      </c>
      <c r="E48" t="s">
        <v>163</v>
      </c>
      <c r="F48" t="s">
        <v>164</v>
      </c>
      <c r="H48" s="1">
        <v>0.027800925925925923</v>
      </c>
      <c r="I48" t="s">
        <v>18</v>
      </c>
      <c r="J48">
        <v>45</v>
      </c>
      <c r="K48" t="s">
        <v>152</v>
      </c>
      <c r="L48">
        <v>2</v>
      </c>
      <c r="M48" s="1">
        <v>0.027800925925925923</v>
      </c>
      <c r="N48">
        <v>47</v>
      </c>
    </row>
    <row r="49" spans="1:14" ht="15">
      <c r="A49">
        <v>48</v>
      </c>
      <c r="B49">
        <v>63</v>
      </c>
      <c r="C49" t="s">
        <v>48</v>
      </c>
      <c r="D49" t="s">
        <v>34</v>
      </c>
      <c r="E49" t="s">
        <v>165</v>
      </c>
      <c r="F49" t="s">
        <v>40</v>
      </c>
      <c r="H49" s="1">
        <v>0.027858796296296298</v>
      </c>
      <c r="I49" t="s">
        <v>18</v>
      </c>
      <c r="J49">
        <v>46</v>
      </c>
      <c r="K49" t="s">
        <v>28</v>
      </c>
      <c r="L49">
        <v>18</v>
      </c>
      <c r="M49" s="1">
        <v>0.027858796296296298</v>
      </c>
      <c r="N49">
        <v>48</v>
      </c>
    </row>
    <row r="50" spans="1:14" ht="15">
      <c r="A50">
        <v>49</v>
      </c>
      <c r="B50">
        <v>285</v>
      </c>
      <c r="C50" t="s">
        <v>166</v>
      </c>
      <c r="D50" t="s">
        <v>167</v>
      </c>
      <c r="E50" t="s">
        <v>168</v>
      </c>
      <c r="H50" s="1">
        <v>0.027962962962962964</v>
      </c>
      <c r="I50" t="s">
        <v>18</v>
      </c>
      <c r="J50">
        <v>47</v>
      </c>
      <c r="K50" t="s">
        <v>28</v>
      </c>
      <c r="L50">
        <v>19</v>
      </c>
      <c r="M50" s="1">
        <v>0.027962962962962964</v>
      </c>
      <c r="N50">
        <v>49</v>
      </c>
    </row>
    <row r="51" spans="1:14" ht="15">
      <c r="A51">
        <v>50</v>
      </c>
      <c r="B51">
        <v>182</v>
      </c>
      <c r="C51" t="s">
        <v>169</v>
      </c>
      <c r="D51" t="s">
        <v>15</v>
      </c>
      <c r="E51" t="s">
        <v>170</v>
      </c>
      <c r="F51" t="s">
        <v>94</v>
      </c>
      <c r="H51" s="1">
        <v>0.028055555555555556</v>
      </c>
      <c r="I51" t="s">
        <v>18</v>
      </c>
      <c r="J51">
        <v>48</v>
      </c>
      <c r="K51" t="s">
        <v>19</v>
      </c>
      <c r="L51">
        <v>23</v>
      </c>
      <c r="M51" s="1">
        <v>0.028055555555555556</v>
      </c>
      <c r="N51">
        <v>50</v>
      </c>
    </row>
    <row r="52" spans="1:14" ht="15">
      <c r="A52">
        <v>51</v>
      </c>
      <c r="B52">
        <v>50</v>
      </c>
      <c r="C52" t="s">
        <v>171</v>
      </c>
      <c r="D52" t="s">
        <v>172</v>
      </c>
      <c r="E52" t="s">
        <v>173</v>
      </c>
      <c r="F52" t="s">
        <v>27</v>
      </c>
      <c r="H52" s="1">
        <v>0.028148148148148148</v>
      </c>
      <c r="I52" t="s">
        <v>18</v>
      </c>
      <c r="J52">
        <v>49</v>
      </c>
      <c r="K52" t="s">
        <v>64</v>
      </c>
      <c r="L52">
        <v>5</v>
      </c>
      <c r="M52" s="1">
        <v>0.028148148148148148</v>
      </c>
      <c r="N52">
        <v>51</v>
      </c>
    </row>
    <row r="53" spans="1:14" ht="15">
      <c r="A53">
        <v>52</v>
      </c>
      <c r="B53">
        <v>131</v>
      </c>
      <c r="C53" t="s">
        <v>174</v>
      </c>
      <c r="D53" t="s">
        <v>175</v>
      </c>
      <c r="E53" t="s">
        <v>176</v>
      </c>
      <c r="F53" t="s">
        <v>177</v>
      </c>
      <c r="H53" s="1">
        <v>0.028229166666666666</v>
      </c>
      <c r="I53" t="s">
        <v>18</v>
      </c>
      <c r="J53">
        <v>50</v>
      </c>
      <c r="K53" t="s">
        <v>64</v>
      </c>
      <c r="L53">
        <v>6</v>
      </c>
      <c r="M53" s="1">
        <v>0.028229166666666666</v>
      </c>
      <c r="N53">
        <v>52</v>
      </c>
    </row>
    <row r="54" spans="1:14" ht="15">
      <c r="A54">
        <v>53</v>
      </c>
      <c r="B54">
        <v>96</v>
      </c>
      <c r="C54" t="s">
        <v>178</v>
      </c>
      <c r="D54" t="s">
        <v>147</v>
      </c>
      <c r="E54" t="s">
        <v>179</v>
      </c>
      <c r="H54" s="1">
        <v>0.02826388888888889</v>
      </c>
      <c r="I54" t="s">
        <v>18</v>
      </c>
      <c r="J54">
        <v>51</v>
      </c>
      <c r="K54" t="s">
        <v>28</v>
      </c>
      <c r="L54">
        <v>20</v>
      </c>
      <c r="M54" s="1">
        <v>0.02826388888888889</v>
      </c>
      <c r="N54">
        <v>53</v>
      </c>
    </row>
    <row r="55" spans="1:14" ht="15">
      <c r="A55">
        <v>54</v>
      </c>
      <c r="B55">
        <v>77</v>
      </c>
      <c r="C55" t="s">
        <v>104</v>
      </c>
      <c r="D55" t="s">
        <v>45</v>
      </c>
      <c r="E55" t="s">
        <v>180</v>
      </c>
      <c r="F55" t="s">
        <v>36</v>
      </c>
      <c r="H55" s="1">
        <v>0.02837962962962963</v>
      </c>
      <c r="I55" t="s">
        <v>18</v>
      </c>
      <c r="J55">
        <v>52</v>
      </c>
      <c r="K55" t="s">
        <v>28</v>
      </c>
      <c r="L55">
        <v>21</v>
      </c>
      <c r="M55" s="1">
        <v>0.02837962962962963</v>
      </c>
      <c r="N55">
        <v>54</v>
      </c>
    </row>
    <row r="56" spans="1:14" ht="15">
      <c r="A56">
        <v>55</v>
      </c>
      <c r="B56">
        <v>235</v>
      </c>
      <c r="C56" t="s">
        <v>181</v>
      </c>
      <c r="D56" t="s">
        <v>182</v>
      </c>
      <c r="E56" t="s">
        <v>183</v>
      </c>
      <c r="F56" t="s">
        <v>36</v>
      </c>
      <c r="H56" s="1">
        <v>0.028414351851851847</v>
      </c>
      <c r="I56" t="s">
        <v>18</v>
      </c>
      <c r="J56">
        <v>53</v>
      </c>
      <c r="K56" t="s">
        <v>152</v>
      </c>
      <c r="L56">
        <v>3</v>
      </c>
      <c r="M56" s="1">
        <v>0.028414351851851847</v>
      </c>
      <c r="N56">
        <v>55</v>
      </c>
    </row>
    <row r="57" spans="1:14" ht="15">
      <c r="A57">
        <v>56</v>
      </c>
      <c r="B57">
        <v>200</v>
      </c>
      <c r="C57" t="s">
        <v>184</v>
      </c>
      <c r="D57" t="s">
        <v>185</v>
      </c>
      <c r="E57" t="s">
        <v>186</v>
      </c>
      <c r="H57" s="1">
        <v>0.0284375</v>
      </c>
      <c r="I57" t="s">
        <v>18</v>
      </c>
      <c r="J57">
        <v>54</v>
      </c>
      <c r="K57" t="s">
        <v>28</v>
      </c>
      <c r="L57">
        <v>22</v>
      </c>
      <c r="M57" s="1">
        <v>0.0284375</v>
      </c>
      <c r="N57">
        <v>56</v>
      </c>
    </row>
    <row r="58" spans="1:14" ht="15">
      <c r="A58">
        <v>57</v>
      </c>
      <c r="B58">
        <v>301</v>
      </c>
      <c r="C58" t="s">
        <v>187</v>
      </c>
      <c r="D58" t="s">
        <v>45</v>
      </c>
      <c r="E58" t="s">
        <v>188</v>
      </c>
      <c r="H58" s="1">
        <v>0.02849537037037037</v>
      </c>
      <c r="I58" t="s">
        <v>18</v>
      </c>
      <c r="J58">
        <v>55</v>
      </c>
      <c r="K58" t="s">
        <v>28</v>
      </c>
      <c r="L58">
        <v>23</v>
      </c>
      <c r="M58" s="1">
        <v>0.02849537037037037</v>
      </c>
      <c r="N58">
        <v>57</v>
      </c>
    </row>
    <row r="59" spans="1:14" ht="15">
      <c r="A59">
        <v>58</v>
      </c>
      <c r="B59">
        <v>192</v>
      </c>
      <c r="C59" t="s">
        <v>189</v>
      </c>
      <c r="D59" t="s">
        <v>190</v>
      </c>
      <c r="E59" t="s">
        <v>191</v>
      </c>
      <c r="F59" t="s">
        <v>143</v>
      </c>
      <c r="H59" s="1">
        <v>0.02849537037037037</v>
      </c>
      <c r="I59" t="s">
        <v>18</v>
      </c>
      <c r="J59">
        <v>56</v>
      </c>
      <c r="K59" t="s">
        <v>64</v>
      </c>
      <c r="L59">
        <v>7</v>
      </c>
      <c r="M59" s="1">
        <v>0.02849537037037037</v>
      </c>
      <c r="N59">
        <v>58</v>
      </c>
    </row>
    <row r="60" spans="1:14" ht="15">
      <c r="A60">
        <v>59</v>
      </c>
      <c r="B60">
        <v>305</v>
      </c>
      <c r="C60" t="s">
        <v>192</v>
      </c>
      <c r="D60" t="s">
        <v>193</v>
      </c>
      <c r="E60" t="s">
        <v>194</v>
      </c>
      <c r="H60" s="1">
        <v>0.028530092592592593</v>
      </c>
      <c r="I60" t="s">
        <v>18</v>
      </c>
      <c r="J60">
        <v>57</v>
      </c>
      <c r="K60" t="s">
        <v>28</v>
      </c>
      <c r="L60">
        <v>24</v>
      </c>
      <c r="M60" s="1">
        <v>0.028530092592592593</v>
      </c>
      <c r="N60">
        <v>59</v>
      </c>
    </row>
    <row r="61" spans="1:14" ht="15">
      <c r="A61">
        <v>60</v>
      </c>
      <c r="B61">
        <v>210</v>
      </c>
      <c r="C61" t="s">
        <v>195</v>
      </c>
      <c r="D61" t="s">
        <v>196</v>
      </c>
      <c r="E61" t="s">
        <v>197</v>
      </c>
      <c r="F61" t="s">
        <v>198</v>
      </c>
      <c r="H61" s="1">
        <v>0.028564814814814817</v>
      </c>
      <c r="I61" t="s">
        <v>18</v>
      </c>
      <c r="J61">
        <v>58</v>
      </c>
      <c r="K61" t="s">
        <v>152</v>
      </c>
      <c r="L61">
        <v>4</v>
      </c>
      <c r="M61" s="1">
        <v>0.028564814814814817</v>
      </c>
      <c r="N61">
        <v>60</v>
      </c>
    </row>
    <row r="62" spans="1:14" ht="15">
      <c r="A62">
        <v>61</v>
      </c>
      <c r="B62">
        <v>163</v>
      </c>
      <c r="C62" t="s">
        <v>199</v>
      </c>
      <c r="D62" t="s">
        <v>200</v>
      </c>
      <c r="E62" t="s">
        <v>201</v>
      </c>
      <c r="F62" t="s">
        <v>202</v>
      </c>
      <c r="H62" s="1">
        <v>0.028576388888888887</v>
      </c>
      <c r="I62" t="s">
        <v>18</v>
      </c>
      <c r="J62">
        <v>59</v>
      </c>
      <c r="K62" t="s">
        <v>64</v>
      </c>
      <c r="L62">
        <v>8</v>
      </c>
      <c r="M62" s="1">
        <v>0.028576388888888887</v>
      </c>
      <c r="N62">
        <v>61</v>
      </c>
    </row>
    <row r="63" spans="1:14" ht="15">
      <c r="A63">
        <v>62</v>
      </c>
      <c r="B63">
        <v>142</v>
      </c>
      <c r="C63" t="s">
        <v>203</v>
      </c>
      <c r="D63" t="s">
        <v>204</v>
      </c>
      <c r="E63" t="s">
        <v>205</v>
      </c>
      <c r="H63" s="1">
        <v>0.028576388888888887</v>
      </c>
      <c r="I63" t="s">
        <v>18</v>
      </c>
      <c r="J63">
        <v>60</v>
      </c>
      <c r="K63" t="s">
        <v>19</v>
      </c>
      <c r="L63">
        <v>24</v>
      </c>
      <c r="M63" s="1">
        <v>0.028576388888888887</v>
      </c>
      <c r="N63">
        <v>62</v>
      </c>
    </row>
    <row r="64" spans="1:14" ht="15">
      <c r="A64">
        <v>63</v>
      </c>
      <c r="B64">
        <v>123</v>
      </c>
      <c r="C64" t="s">
        <v>206</v>
      </c>
      <c r="D64" t="s">
        <v>207</v>
      </c>
      <c r="E64" t="s">
        <v>208</v>
      </c>
      <c r="F64" t="s">
        <v>36</v>
      </c>
      <c r="H64" s="1">
        <v>0.028599537037037034</v>
      </c>
      <c r="I64" t="s">
        <v>110</v>
      </c>
      <c r="J64">
        <v>3</v>
      </c>
      <c r="K64" t="s">
        <v>209</v>
      </c>
      <c r="L64">
        <v>1</v>
      </c>
      <c r="M64" s="1">
        <v>0.028599537037037034</v>
      </c>
      <c r="N64">
        <v>63</v>
      </c>
    </row>
    <row r="65" spans="1:14" ht="15">
      <c r="A65">
        <v>64</v>
      </c>
      <c r="B65">
        <v>66</v>
      </c>
      <c r="C65" t="s">
        <v>210</v>
      </c>
      <c r="D65" t="s">
        <v>182</v>
      </c>
      <c r="E65" t="s">
        <v>211</v>
      </c>
      <c r="F65" t="s">
        <v>94</v>
      </c>
      <c r="H65" s="1">
        <v>0.028599537037037034</v>
      </c>
      <c r="I65" t="s">
        <v>18</v>
      </c>
      <c r="J65">
        <v>61</v>
      </c>
      <c r="K65" t="s">
        <v>28</v>
      </c>
      <c r="L65">
        <v>25</v>
      </c>
      <c r="M65" s="1">
        <v>0.028599537037037034</v>
      </c>
      <c r="N65">
        <v>64</v>
      </c>
    </row>
    <row r="66" spans="1:14" ht="15">
      <c r="A66">
        <v>65</v>
      </c>
      <c r="B66">
        <v>228</v>
      </c>
      <c r="C66" t="s">
        <v>212</v>
      </c>
      <c r="D66" t="s">
        <v>172</v>
      </c>
      <c r="E66" t="s">
        <v>213</v>
      </c>
      <c r="F66" t="s">
        <v>36</v>
      </c>
      <c r="H66" s="1">
        <v>0.028657407407407406</v>
      </c>
      <c r="I66" t="s">
        <v>18</v>
      </c>
      <c r="J66">
        <v>62</v>
      </c>
      <c r="K66" t="s">
        <v>152</v>
      </c>
      <c r="L66">
        <v>5</v>
      </c>
      <c r="M66" s="1">
        <v>0.028657407407407406</v>
      </c>
      <c r="N66">
        <v>65</v>
      </c>
    </row>
    <row r="67" spans="1:14" ht="15">
      <c r="A67">
        <v>66</v>
      </c>
      <c r="B67">
        <v>34</v>
      </c>
      <c r="C67" t="s">
        <v>214</v>
      </c>
      <c r="D67" t="s">
        <v>215</v>
      </c>
      <c r="E67" t="s">
        <v>216</v>
      </c>
      <c r="F67" t="s">
        <v>94</v>
      </c>
      <c r="H67" s="1">
        <v>0.02871527777777778</v>
      </c>
      <c r="I67" t="s">
        <v>18</v>
      </c>
      <c r="J67">
        <v>63</v>
      </c>
      <c r="K67" t="s">
        <v>28</v>
      </c>
      <c r="L67">
        <v>26</v>
      </c>
      <c r="M67" s="1">
        <v>0.02871527777777778</v>
      </c>
      <c r="N67">
        <v>66</v>
      </c>
    </row>
    <row r="68" spans="1:14" ht="15">
      <c r="A68">
        <v>67</v>
      </c>
      <c r="B68">
        <v>36</v>
      </c>
      <c r="C68" t="s">
        <v>115</v>
      </c>
      <c r="D68" t="s">
        <v>217</v>
      </c>
      <c r="E68" t="s">
        <v>218</v>
      </c>
      <c r="F68" t="s">
        <v>32</v>
      </c>
      <c r="H68" s="1">
        <v>0.028773148148148145</v>
      </c>
      <c r="I68" t="s">
        <v>18</v>
      </c>
      <c r="J68">
        <v>64</v>
      </c>
      <c r="K68" t="s">
        <v>19</v>
      </c>
      <c r="L68">
        <v>25</v>
      </c>
      <c r="M68" s="1">
        <v>0.028773148148148145</v>
      </c>
      <c r="N68">
        <v>67</v>
      </c>
    </row>
    <row r="69" spans="1:14" ht="15">
      <c r="A69">
        <v>68</v>
      </c>
      <c r="B69">
        <v>223</v>
      </c>
      <c r="C69" t="s">
        <v>219</v>
      </c>
      <c r="D69" t="s">
        <v>144</v>
      </c>
      <c r="E69" t="s">
        <v>220</v>
      </c>
      <c r="F69" t="s">
        <v>221</v>
      </c>
      <c r="H69" s="1">
        <v>0.028796296296296296</v>
      </c>
      <c r="I69" t="s">
        <v>18</v>
      </c>
      <c r="J69">
        <v>65</v>
      </c>
      <c r="K69" t="s">
        <v>28</v>
      </c>
      <c r="L69">
        <v>27</v>
      </c>
      <c r="M69" s="1">
        <v>0.028796296296296296</v>
      </c>
      <c r="N69">
        <v>68</v>
      </c>
    </row>
    <row r="70" spans="1:14" ht="15">
      <c r="A70">
        <v>69</v>
      </c>
      <c r="B70">
        <v>105</v>
      </c>
      <c r="C70" t="s">
        <v>222</v>
      </c>
      <c r="D70" t="s">
        <v>223</v>
      </c>
      <c r="E70" t="s">
        <v>224</v>
      </c>
      <c r="F70" t="s">
        <v>94</v>
      </c>
      <c r="H70" s="1">
        <v>0.02884259259259259</v>
      </c>
      <c r="I70" t="s">
        <v>110</v>
      </c>
      <c r="J70">
        <v>4</v>
      </c>
      <c r="K70" t="s">
        <v>111</v>
      </c>
      <c r="L70">
        <v>3</v>
      </c>
      <c r="M70" s="1">
        <v>0.02884259259259259</v>
      </c>
      <c r="N70">
        <v>69</v>
      </c>
    </row>
    <row r="71" spans="1:14" ht="15">
      <c r="A71">
        <v>70</v>
      </c>
      <c r="B71">
        <v>68</v>
      </c>
      <c r="C71" t="s">
        <v>225</v>
      </c>
      <c r="D71" t="s">
        <v>144</v>
      </c>
      <c r="E71" t="s">
        <v>226</v>
      </c>
      <c r="F71" t="s">
        <v>227</v>
      </c>
      <c r="H71" s="1">
        <v>0.029050925925925928</v>
      </c>
      <c r="I71" t="s">
        <v>18</v>
      </c>
      <c r="J71">
        <v>66</v>
      </c>
      <c r="K71" t="s">
        <v>19</v>
      </c>
      <c r="L71">
        <v>26</v>
      </c>
      <c r="M71" s="1">
        <v>0.029050925925925928</v>
      </c>
      <c r="N71">
        <v>70</v>
      </c>
    </row>
    <row r="72" spans="1:14" ht="15">
      <c r="A72">
        <v>71</v>
      </c>
      <c r="B72">
        <v>137</v>
      </c>
      <c r="C72" t="s">
        <v>141</v>
      </c>
      <c r="D72" t="s">
        <v>72</v>
      </c>
      <c r="E72" t="s">
        <v>228</v>
      </c>
      <c r="F72" t="s">
        <v>94</v>
      </c>
      <c r="H72" s="1">
        <v>0.029108796296296296</v>
      </c>
      <c r="I72" t="s">
        <v>18</v>
      </c>
      <c r="J72">
        <v>67</v>
      </c>
      <c r="K72" t="s">
        <v>19</v>
      </c>
      <c r="L72">
        <v>27</v>
      </c>
      <c r="M72" s="1">
        <v>0.029108796296296296</v>
      </c>
      <c r="N72">
        <v>71</v>
      </c>
    </row>
    <row r="73" spans="1:14" ht="15">
      <c r="A73">
        <v>72</v>
      </c>
      <c r="B73">
        <v>291</v>
      </c>
      <c r="C73" t="s">
        <v>229</v>
      </c>
      <c r="D73" t="s">
        <v>45</v>
      </c>
      <c r="E73" t="s">
        <v>230</v>
      </c>
      <c r="H73" s="1">
        <v>0.029131944444444446</v>
      </c>
      <c r="I73" t="s">
        <v>18</v>
      </c>
      <c r="J73">
        <v>68</v>
      </c>
      <c r="K73" t="s">
        <v>19</v>
      </c>
      <c r="L73">
        <v>28</v>
      </c>
      <c r="M73" s="1">
        <v>0.029131944444444446</v>
      </c>
      <c r="N73">
        <v>72</v>
      </c>
    </row>
    <row r="74" spans="1:14" ht="15">
      <c r="A74">
        <v>73</v>
      </c>
      <c r="B74">
        <v>134</v>
      </c>
      <c r="C74" t="s">
        <v>104</v>
      </c>
      <c r="D74" t="s">
        <v>182</v>
      </c>
      <c r="E74" t="s">
        <v>231</v>
      </c>
      <c r="F74" t="s">
        <v>94</v>
      </c>
      <c r="H74" s="1">
        <v>0.029201388888888888</v>
      </c>
      <c r="I74" t="s">
        <v>18</v>
      </c>
      <c r="J74">
        <v>69</v>
      </c>
      <c r="K74" t="s">
        <v>64</v>
      </c>
      <c r="L74">
        <v>9</v>
      </c>
      <c r="M74" s="1">
        <v>0.029201388888888888</v>
      </c>
      <c r="N74">
        <v>73</v>
      </c>
    </row>
    <row r="75" spans="1:14" ht="15">
      <c r="A75">
        <v>74</v>
      </c>
      <c r="B75">
        <v>234</v>
      </c>
      <c r="C75" t="s">
        <v>232</v>
      </c>
      <c r="D75" t="s">
        <v>233</v>
      </c>
      <c r="E75" t="s">
        <v>234</v>
      </c>
      <c r="F75" t="s">
        <v>94</v>
      </c>
      <c r="H75" s="1">
        <v>0.029201388888888888</v>
      </c>
      <c r="I75" t="s">
        <v>110</v>
      </c>
      <c r="J75">
        <v>5</v>
      </c>
      <c r="K75" t="s">
        <v>111</v>
      </c>
      <c r="L75">
        <v>4</v>
      </c>
      <c r="M75" s="1">
        <v>0.029201388888888888</v>
      </c>
      <c r="N75">
        <v>74</v>
      </c>
    </row>
    <row r="76" spans="1:14" ht="15">
      <c r="A76">
        <v>75</v>
      </c>
      <c r="B76">
        <v>4</v>
      </c>
      <c r="C76" t="s">
        <v>115</v>
      </c>
      <c r="D76" t="s">
        <v>217</v>
      </c>
      <c r="E76" t="s">
        <v>218</v>
      </c>
      <c r="H76" s="1">
        <v>0.029236111111111112</v>
      </c>
      <c r="I76" t="s">
        <v>18</v>
      </c>
      <c r="J76">
        <v>70</v>
      </c>
      <c r="K76" t="s">
        <v>28</v>
      </c>
      <c r="L76">
        <v>28</v>
      </c>
      <c r="M76" s="1">
        <v>0.029236111111111112</v>
      </c>
      <c r="N76">
        <v>75</v>
      </c>
    </row>
    <row r="77" spans="1:14" ht="15">
      <c r="A77">
        <v>76</v>
      </c>
      <c r="B77">
        <v>35</v>
      </c>
      <c r="C77" t="s">
        <v>235</v>
      </c>
      <c r="D77" t="s">
        <v>200</v>
      </c>
      <c r="E77" t="s">
        <v>236</v>
      </c>
      <c r="F77" t="s">
        <v>40</v>
      </c>
      <c r="H77" s="1">
        <v>0.02925925925925926</v>
      </c>
      <c r="I77" t="s">
        <v>18</v>
      </c>
      <c r="J77">
        <v>71</v>
      </c>
      <c r="K77" t="s">
        <v>64</v>
      </c>
      <c r="L77">
        <v>10</v>
      </c>
      <c r="M77" s="1">
        <v>0.02925925925925926</v>
      </c>
      <c r="N77">
        <v>76</v>
      </c>
    </row>
    <row r="78" spans="1:14" ht="15">
      <c r="A78">
        <v>77</v>
      </c>
      <c r="B78">
        <v>93</v>
      </c>
      <c r="C78" t="s">
        <v>37</v>
      </c>
      <c r="D78" t="s">
        <v>237</v>
      </c>
      <c r="E78" t="s">
        <v>238</v>
      </c>
      <c r="F78" t="s">
        <v>27</v>
      </c>
      <c r="H78" s="1">
        <v>0.029305555555555557</v>
      </c>
      <c r="I78" t="s">
        <v>110</v>
      </c>
      <c r="J78">
        <v>6</v>
      </c>
      <c r="K78" t="s">
        <v>209</v>
      </c>
      <c r="L78">
        <v>2</v>
      </c>
      <c r="M78" s="1">
        <v>0.029305555555555557</v>
      </c>
      <c r="N78">
        <v>77</v>
      </c>
    </row>
    <row r="79" spans="1:14" ht="15">
      <c r="A79">
        <v>78</v>
      </c>
      <c r="B79">
        <v>231</v>
      </c>
      <c r="C79" t="s">
        <v>239</v>
      </c>
      <c r="D79" t="s">
        <v>144</v>
      </c>
      <c r="E79" t="s">
        <v>240</v>
      </c>
      <c r="F79" t="s">
        <v>241</v>
      </c>
      <c r="H79" s="1">
        <v>0.02935185185185185</v>
      </c>
      <c r="I79" t="s">
        <v>18</v>
      </c>
      <c r="J79">
        <v>72</v>
      </c>
      <c r="K79" t="s">
        <v>64</v>
      </c>
      <c r="L79">
        <v>11</v>
      </c>
      <c r="M79" s="1">
        <v>0.02935185185185185</v>
      </c>
      <c r="N79">
        <v>78</v>
      </c>
    </row>
    <row r="80" spans="1:14" ht="15">
      <c r="A80">
        <v>79</v>
      </c>
      <c r="B80">
        <v>88</v>
      </c>
      <c r="C80" t="s">
        <v>242</v>
      </c>
      <c r="D80" t="s">
        <v>243</v>
      </c>
      <c r="E80" t="s">
        <v>244</v>
      </c>
      <c r="H80" s="1">
        <v>0.029375</v>
      </c>
      <c r="I80" t="s">
        <v>18</v>
      </c>
      <c r="J80">
        <v>73</v>
      </c>
      <c r="K80" t="s">
        <v>19</v>
      </c>
      <c r="L80">
        <v>29</v>
      </c>
      <c r="M80" s="1">
        <v>0.029375</v>
      </c>
      <c r="N80">
        <v>79</v>
      </c>
    </row>
    <row r="81" spans="1:14" ht="15">
      <c r="A81">
        <v>80</v>
      </c>
      <c r="B81">
        <v>238</v>
      </c>
      <c r="C81" t="s">
        <v>245</v>
      </c>
      <c r="D81" t="s">
        <v>113</v>
      </c>
      <c r="E81" t="s">
        <v>246</v>
      </c>
      <c r="F81" t="s">
        <v>94</v>
      </c>
      <c r="H81" s="1">
        <v>0.029386574074074075</v>
      </c>
      <c r="I81" t="s">
        <v>18</v>
      </c>
      <c r="J81">
        <v>74</v>
      </c>
      <c r="K81" t="s">
        <v>28</v>
      </c>
      <c r="L81">
        <v>29</v>
      </c>
      <c r="M81" s="1">
        <v>0.029386574074074075</v>
      </c>
      <c r="N81">
        <v>80</v>
      </c>
    </row>
    <row r="82" spans="1:14" ht="15">
      <c r="A82">
        <v>81</v>
      </c>
      <c r="B82">
        <v>41</v>
      </c>
      <c r="C82" t="s">
        <v>247</v>
      </c>
      <c r="D82" t="s">
        <v>45</v>
      </c>
      <c r="E82" t="s">
        <v>248</v>
      </c>
      <c r="F82" t="s">
        <v>27</v>
      </c>
      <c r="H82" s="1">
        <v>0.029444444444444443</v>
      </c>
      <c r="I82" t="s">
        <v>18</v>
      </c>
      <c r="J82">
        <v>75</v>
      </c>
      <c r="K82" t="s">
        <v>28</v>
      </c>
      <c r="L82">
        <v>30</v>
      </c>
      <c r="M82" s="1">
        <v>0.029444444444444443</v>
      </c>
      <c r="N82">
        <v>81</v>
      </c>
    </row>
    <row r="83" spans="1:14" ht="15">
      <c r="A83">
        <v>82</v>
      </c>
      <c r="B83">
        <v>201</v>
      </c>
      <c r="C83" t="s">
        <v>249</v>
      </c>
      <c r="D83" t="s">
        <v>250</v>
      </c>
      <c r="E83" t="s">
        <v>251</v>
      </c>
      <c r="H83" s="1">
        <v>0.029479166666666667</v>
      </c>
      <c r="I83" t="s">
        <v>18</v>
      </c>
      <c r="J83">
        <v>76</v>
      </c>
      <c r="K83" t="s">
        <v>28</v>
      </c>
      <c r="L83">
        <v>31</v>
      </c>
      <c r="M83" s="1">
        <v>0.029479166666666667</v>
      </c>
      <c r="N83">
        <v>82</v>
      </c>
    </row>
    <row r="84" spans="1:14" ht="15">
      <c r="A84">
        <v>83</v>
      </c>
      <c r="B84">
        <v>103</v>
      </c>
      <c r="C84" t="s">
        <v>252</v>
      </c>
      <c r="D84" t="s">
        <v>253</v>
      </c>
      <c r="E84" t="s">
        <v>254</v>
      </c>
      <c r="F84" t="s">
        <v>36</v>
      </c>
      <c r="H84" s="1">
        <v>0.029479166666666667</v>
      </c>
      <c r="I84" t="s">
        <v>18</v>
      </c>
      <c r="J84">
        <v>77</v>
      </c>
      <c r="K84" t="s">
        <v>152</v>
      </c>
      <c r="L84">
        <v>6</v>
      </c>
      <c r="M84" s="1">
        <v>0.029479166666666667</v>
      </c>
      <c r="N84">
        <v>83</v>
      </c>
    </row>
    <row r="85" spans="1:14" ht="15">
      <c r="A85">
        <v>84</v>
      </c>
      <c r="B85">
        <v>172</v>
      </c>
      <c r="C85" t="s">
        <v>255</v>
      </c>
      <c r="D85" t="s">
        <v>81</v>
      </c>
      <c r="E85" t="s">
        <v>256</v>
      </c>
      <c r="H85" s="1">
        <v>0.029490740740740744</v>
      </c>
      <c r="I85" t="s">
        <v>18</v>
      </c>
      <c r="J85">
        <v>78</v>
      </c>
      <c r="K85" t="s">
        <v>19</v>
      </c>
      <c r="L85">
        <v>30</v>
      </c>
      <c r="M85" s="1">
        <v>0.029490740740740744</v>
      </c>
      <c r="N85">
        <v>84</v>
      </c>
    </row>
    <row r="86" spans="1:14" ht="15">
      <c r="A86">
        <v>85</v>
      </c>
      <c r="B86">
        <v>281</v>
      </c>
      <c r="C86" t="s">
        <v>257</v>
      </c>
      <c r="D86" t="s">
        <v>258</v>
      </c>
      <c r="E86" t="s">
        <v>259</v>
      </c>
      <c r="F86" t="s">
        <v>36</v>
      </c>
      <c r="H86" s="1">
        <v>0.02957175925925926</v>
      </c>
      <c r="I86" t="s">
        <v>18</v>
      </c>
      <c r="J86">
        <v>79</v>
      </c>
      <c r="K86" t="s">
        <v>28</v>
      </c>
      <c r="L86">
        <v>32</v>
      </c>
      <c r="M86" s="1">
        <v>0.02957175925925926</v>
      </c>
      <c r="N86">
        <v>85</v>
      </c>
    </row>
    <row r="87" spans="1:14" ht="15">
      <c r="A87">
        <v>86</v>
      </c>
      <c r="B87">
        <v>219</v>
      </c>
      <c r="C87" t="s">
        <v>260</v>
      </c>
      <c r="D87" t="s">
        <v>45</v>
      </c>
      <c r="E87" t="s">
        <v>261</v>
      </c>
      <c r="F87" t="s">
        <v>262</v>
      </c>
      <c r="H87" s="1">
        <v>0.029652777777777778</v>
      </c>
      <c r="I87" t="s">
        <v>18</v>
      </c>
      <c r="J87">
        <v>80</v>
      </c>
      <c r="K87" t="s">
        <v>19</v>
      </c>
      <c r="L87">
        <v>31</v>
      </c>
      <c r="M87" s="1">
        <v>0.029652777777777778</v>
      </c>
      <c r="N87">
        <v>86</v>
      </c>
    </row>
    <row r="88" spans="1:14" ht="15">
      <c r="A88">
        <v>87</v>
      </c>
      <c r="B88">
        <v>268</v>
      </c>
      <c r="C88" t="s">
        <v>263</v>
      </c>
      <c r="D88" t="s">
        <v>264</v>
      </c>
      <c r="E88" t="s">
        <v>265</v>
      </c>
      <c r="F88" t="s">
        <v>266</v>
      </c>
      <c r="H88" s="1">
        <v>0.029664351851851855</v>
      </c>
      <c r="I88" t="s">
        <v>18</v>
      </c>
      <c r="J88">
        <v>81</v>
      </c>
      <c r="K88" t="s">
        <v>64</v>
      </c>
      <c r="L88">
        <v>12</v>
      </c>
      <c r="M88" s="1">
        <v>0.029664351851851855</v>
      </c>
      <c r="N88">
        <v>87</v>
      </c>
    </row>
    <row r="89" spans="1:14" ht="15">
      <c r="A89">
        <v>88</v>
      </c>
      <c r="B89">
        <v>204</v>
      </c>
      <c r="C89" t="s">
        <v>267</v>
      </c>
      <c r="D89" t="s">
        <v>144</v>
      </c>
      <c r="E89" t="s">
        <v>268</v>
      </c>
      <c r="F89" t="s">
        <v>27</v>
      </c>
      <c r="H89" s="1">
        <v>0.029780092592592594</v>
      </c>
      <c r="I89" t="s">
        <v>18</v>
      </c>
      <c r="J89">
        <v>82</v>
      </c>
      <c r="K89" t="s">
        <v>28</v>
      </c>
      <c r="L89">
        <v>33</v>
      </c>
      <c r="M89" s="1">
        <v>0.029780092592592594</v>
      </c>
      <c r="N89">
        <v>88</v>
      </c>
    </row>
    <row r="90" spans="1:14" ht="15">
      <c r="A90">
        <v>89</v>
      </c>
      <c r="B90">
        <v>290</v>
      </c>
      <c r="C90" t="s">
        <v>269</v>
      </c>
      <c r="D90" t="s">
        <v>270</v>
      </c>
      <c r="E90" t="s">
        <v>271</v>
      </c>
      <c r="H90" s="1">
        <v>0.029791666666666664</v>
      </c>
      <c r="I90" t="s">
        <v>18</v>
      </c>
      <c r="J90">
        <v>83</v>
      </c>
      <c r="K90" t="s">
        <v>64</v>
      </c>
      <c r="L90">
        <v>13</v>
      </c>
      <c r="M90" s="1">
        <v>0.029791666666666664</v>
      </c>
      <c r="N90">
        <v>89</v>
      </c>
    </row>
    <row r="91" spans="1:14" ht="15">
      <c r="A91">
        <v>90</v>
      </c>
      <c r="B91">
        <v>257</v>
      </c>
      <c r="C91" t="s">
        <v>272</v>
      </c>
      <c r="D91" t="s">
        <v>121</v>
      </c>
      <c r="E91" t="s">
        <v>273</v>
      </c>
      <c r="F91" t="s">
        <v>79</v>
      </c>
      <c r="H91" s="1">
        <v>0.029826388888888892</v>
      </c>
      <c r="I91" t="s">
        <v>18</v>
      </c>
      <c r="J91">
        <v>84</v>
      </c>
      <c r="K91" t="s">
        <v>19</v>
      </c>
      <c r="L91">
        <v>32</v>
      </c>
      <c r="M91" s="1">
        <v>0.029826388888888892</v>
      </c>
      <c r="N91">
        <v>90</v>
      </c>
    </row>
    <row r="92" spans="1:14" ht="15">
      <c r="A92">
        <v>91</v>
      </c>
      <c r="B92">
        <v>16</v>
      </c>
      <c r="C92" t="s">
        <v>274</v>
      </c>
      <c r="D92" t="s">
        <v>275</v>
      </c>
      <c r="E92" t="s">
        <v>276</v>
      </c>
      <c r="F92" t="s">
        <v>36</v>
      </c>
      <c r="H92" s="1">
        <v>0.029826388888888892</v>
      </c>
      <c r="I92" t="s">
        <v>18</v>
      </c>
      <c r="J92">
        <v>85</v>
      </c>
      <c r="K92" t="s">
        <v>28</v>
      </c>
      <c r="L92">
        <v>34</v>
      </c>
      <c r="M92" s="1">
        <v>0.029826388888888892</v>
      </c>
      <c r="N92">
        <v>91</v>
      </c>
    </row>
    <row r="93" spans="1:14" ht="15">
      <c r="A93">
        <v>92</v>
      </c>
      <c r="B93">
        <v>25</v>
      </c>
      <c r="C93" t="s">
        <v>277</v>
      </c>
      <c r="D93" t="s">
        <v>278</v>
      </c>
      <c r="E93" t="s">
        <v>279</v>
      </c>
      <c r="F93" t="s">
        <v>36</v>
      </c>
      <c r="H93" s="1">
        <v>0.02988425925925926</v>
      </c>
      <c r="I93" t="s">
        <v>110</v>
      </c>
      <c r="J93">
        <v>7</v>
      </c>
      <c r="K93" t="s">
        <v>209</v>
      </c>
      <c r="L93">
        <v>3</v>
      </c>
      <c r="M93" s="1">
        <v>0.02988425925925926</v>
      </c>
      <c r="N93">
        <v>92</v>
      </c>
    </row>
    <row r="94" spans="1:14" ht="15">
      <c r="A94">
        <v>93</v>
      </c>
      <c r="B94">
        <v>97</v>
      </c>
      <c r="C94" t="s">
        <v>280</v>
      </c>
      <c r="D94" t="s">
        <v>144</v>
      </c>
      <c r="E94" t="s">
        <v>281</v>
      </c>
      <c r="F94" t="s">
        <v>27</v>
      </c>
      <c r="H94" s="1">
        <v>0.02990740740740741</v>
      </c>
      <c r="I94" t="s">
        <v>18</v>
      </c>
      <c r="J94">
        <v>86</v>
      </c>
      <c r="K94" t="s">
        <v>64</v>
      </c>
      <c r="L94">
        <v>14</v>
      </c>
      <c r="M94" s="1">
        <v>0.02990740740740741</v>
      </c>
      <c r="N94">
        <v>93</v>
      </c>
    </row>
    <row r="95" spans="1:14" ht="15">
      <c r="A95">
        <v>94</v>
      </c>
      <c r="B95">
        <v>178</v>
      </c>
      <c r="C95" t="s">
        <v>282</v>
      </c>
      <c r="D95" t="s">
        <v>283</v>
      </c>
      <c r="E95" t="s">
        <v>284</v>
      </c>
      <c r="H95" s="1">
        <v>0.029976851851851852</v>
      </c>
      <c r="I95" t="s">
        <v>18</v>
      </c>
      <c r="J95">
        <v>87</v>
      </c>
      <c r="K95" t="s">
        <v>28</v>
      </c>
      <c r="L95">
        <v>35</v>
      </c>
      <c r="M95" s="1">
        <v>0.029976851851851852</v>
      </c>
      <c r="N95">
        <v>94</v>
      </c>
    </row>
    <row r="96" spans="1:14" ht="15">
      <c r="A96">
        <v>95</v>
      </c>
      <c r="B96">
        <v>262</v>
      </c>
      <c r="C96" t="s">
        <v>285</v>
      </c>
      <c r="D96" t="s">
        <v>89</v>
      </c>
      <c r="E96" t="s">
        <v>286</v>
      </c>
      <c r="F96" t="s">
        <v>36</v>
      </c>
      <c r="H96" s="1">
        <v>0.030011574074074076</v>
      </c>
      <c r="I96" t="s">
        <v>18</v>
      </c>
      <c r="J96">
        <v>88</v>
      </c>
      <c r="K96" t="s">
        <v>19</v>
      </c>
      <c r="L96">
        <v>33</v>
      </c>
      <c r="M96" s="1">
        <v>0.030011574074074076</v>
      </c>
      <c r="N96">
        <v>95</v>
      </c>
    </row>
    <row r="97" spans="1:14" ht="15">
      <c r="A97">
        <v>96</v>
      </c>
      <c r="B97">
        <v>129</v>
      </c>
      <c r="C97" t="s">
        <v>287</v>
      </c>
      <c r="D97" t="s">
        <v>217</v>
      </c>
      <c r="E97" t="s">
        <v>288</v>
      </c>
      <c r="H97" s="1">
        <v>0.030127314814814815</v>
      </c>
      <c r="I97" t="s">
        <v>18</v>
      </c>
      <c r="J97">
        <v>89</v>
      </c>
      <c r="K97" t="s">
        <v>28</v>
      </c>
      <c r="L97">
        <v>36</v>
      </c>
      <c r="M97" s="1">
        <v>0.030127314814814815</v>
      </c>
      <c r="N97">
        <v>96</v>
      </c>
    </row>
    <row r="98" spans="1:14" ht="15">
      <c r="A98">
        <v>97</v>
      </c>
      <c r="B98">
        <v>256</v>
      </c>
      <c r="C98" t="s">
        <v>289</v>
      </c>
      <c r="D98" t="s">
        <v>144</v>
      </c>
      <c r="E98" t="s">
        <v>290</v>
      </c>
      <c r="H98" s="1">
        <v>0.030185185185185186</v>
      </c>
      <c r="I98" t="s">
        <v>18</v>
      </c>
      <c r="J98">
        <v>90</v>
      </c>
      <c r="K98" t="s">
        <v>28</v>
      </c>
      <c r="L98">
        <v>37</v>
      </c>
      <c r="M98" s="1">
        <v>0.030185185185185186</v>
      </c>
      <c r="N98">
        <v>97</v>
      </c>
    </row>
    <row r="99" spans="1:14" ht="15">
      <c r="A99">
        <v>98</v>
      </c>
      <c r="B99">
        <v>10</v>
      </c>
      <c r="C99" t="s">
        <v>291</v>
      </c>
      <c r="D99" t="s">
        <v>253</v>
      </c>
      <c r="E99" t="s">
        <v>292</v>
      </c>
      <c r="F99" t="s">
        <v>79</v>
      </c>
      <c r="H99" s="1">
        <v>0.03023148148148148</v>
      </c>
      <c r="I99" t="s">
        <v>18</v>
      </c>
      <c r="J99">
        <v>91</v>
      </c>
      <c r="K99" t="s">
        <v>64</v>
      </c>
      <c r="L99">
        <v>15</v>
      </c>
      <c r="M99" s="1">
        <v>0.03023148148148148</v>
      </c>
      <c r="N99">
        <v>98</v>
      </c>
    </row>
    <row r="100" spans="1:14" ht="15">
      <c r="A100">
        <v>99</v>
      </c>
      <c r="B100">
        <v>99</v>
      </c>
      <c r="C100" t="s">
        <v>293</v>
      </c>
      <c r="D100" t="s">
        <v>147</v>
      </c>
      <c r="E100" t="s">
        <v>294</v>
      </c>
      <c r="F100" t="s">
        <v>36</v>
      </c>
      <c r="H100" s="1">
        <v>0.03023148148148148</v>
      </c>
      <c r="I100" t="s">
        <v>18</v>
      </c>
      <c r="J100">
        <v>92</v>
      </c>
      <c r="K100" t="s">
        <v>28</v>
      </c>
      <c r="L100">
        <v>38</v>
      </c>
      <c r="M100" s="1">
        <v>0.03023148148148148</v>
      </c>
      <c r="N100">
        <v>99</v>
      </c>
    </row>
    <row r="101" spans="1:14" ht="15">
      <c r="A101">
        <v>100</v>
      </c>
      <c r="B101">
        <v>253</v>
      </c>
      <c r="C101" t="s">
        <v>295</v>
      </c>
      <c r="D101" t="s">
        <v>190</v>
      </c>
      <c r="E101" t="s">
        <v>296</v>
      </c>
      <c r="F101" t="s">
        <v>74</v>
      </c>
      <c r="H101" s="1">
        <v>0.030300925925925926</v>
      </c>
      <c r="I101" t="s">
        <v>18</v>
      </c>
      <c r="J101">
        <v>93</v>
      </c>
      <c r="K101" t="s">
        <v>28</v>
      </c>
      <c r="L101">
        <v>39</v>
      </c>
      <c r="M101" s="1">
        <v>0.030300925925925926</v>
      </c>
      <c r="N101">
        <v>100</v>
      </c>
    </row>
    <row r="102" spans="1:14" ht="15">
      <c r="A102">
        <v>101</v>
      </c>
      <c r="B102">
        <v>208</v>
      </c>
      <c r="C102" t="s">
        <v>297</v>
      </c>
      <c r="D102" t="s">
        <v>144</v>
      </c>
      <c r="E102" t="s">
        <v>298</v>
      </c>
      <c r="F102" t="s">
        <v>27</v>
      </c>
      <c r="H102" s="1">
        <v>0.030324074074074073</v>
      </c>
      <c r="I102" t="s">
        <v>18</v>
      </c>
      <c r="J102">
        <v>94</v>
      </c>
      <c r="K102" t="s">
        <v>64</v>
      </c>
      <c r="L102">
        <v>16</v>
      </c>
      <c r="M102" s="1">
        <v>0.030324074074074073</v>
      </c>
      <c r="N102">
        <v>101</v>
      </c>
    </row>
    <row r="103" spans="1:14" ht="15">
      <c r="A103">
        <v>102</v>
      </c>
      <c r="B103">
        <v>306</v>
      </c>
      <c r="C103" t="s">
        <v>299</v>
      </c>
      <c r="D103" t="s">
        <v>300</v>
      </c>
      <c r="E103" t="s">
        <v>301</v>
      </c>
      <c r="F103" t="s">
        <v>302</v>
      </c>
      <c r="H103" s="1">
        <v>0.030335648148148143</v>
      </c>
      <c r="I103" t="s">
        <v>110</v>
      </c>
      <c r="J103">
        <v>8</v>
      </c>
      <c r="K103" t="s">
        <v>111</v>
      </c>
      <c r="L103">
        <v>5</v>
      </c>
      <c r="M103" s="1">
        <v>0.030335648148148143</v>
      </c>
      <c r="N103">
        <v>102</v>
      </c>
    </row>
    <row r="104" spans="1:14" ht="15">
      <c r="A104">
        <v>103</v>
      </c>
      <c r="B104">
        <v>189</v>
      </c>
      <c r="C104" t="s">
        <v>303</v>
      </c>
      <c r="D104" t="s">
        <v>304</v>
      </c>
      <c r="E104" t="s">
        <v>305</v>
      </c>
      <c r="F104" t="s">
        <v>94</v>
      </c>
      <c r="H104" s="1">
        <v>0.030347222222222223</v>
      </c>
      <c r="I104" t="s">
        <v>18</v>
      </c>
      <c r="J104">
        <v>95</v>
      </c>
      <c r="K104" t="s">
        <v>28</v>
      </c>
      <c r="L104">
        <v>40</v>
      </c>
      <c r="M104" s="1">
        <v>0.030347222222222223</v>
      </c>
      <c r="N104">
        <v>103</v>
      </c>
    </row>
    <row r="105" spans="1:14" ht="15">
      <c r="A105">
        <v>104</v>
      </c>
      <c r="B105">
        <v>274</v>
      </c>
      <c r="C105" t="s">
        <v>306</v>
      </c>
      <c r="D105" t="s">
        <v>72</v>
      </c>
      <c r="E105" t="s">
        <v>307</v>
      </c>
      <c r="F105" t="s">
        <v>74</v>
      </c>
      <c r="H105" s="1">
        <v>0.030381944444444444</v>
      </c>
      <c r="I105" t="s">
        <v>18</v>
      </c>
      <c r="J105">
        <v>96</v>
      </c>
      <c r="K105" t="s">
        <v>28</v>
      </c>
      <c r="L105">
        <v>41</v>
      </c>
      <c r="M105" s="1">
        <v>0.030381944444444444</v>
      </c>
      <c r="N105">
        <v>104</v>
      </c>
    </row>
    <row r="106" spans="1:14" ht="15">
      <c r="A106">
        <v>105</v>
      </c>
      <c r="B106">
        <v>252</v>
      </c>
      <c r="C106" t="s">
        <v>308</v>
      </c>
      <c r="D106" t="s">
        <v>167</v>
      </c>
      <c r="E106" t="s">
        <v>309</v>
      </c>
      <c r="F106" t="s">
        <v>91</v>
      </c>
      <c r="H106" s="1">
        <v>0.03043981481481482</v>
      </c>
      <c r="I106" t="s">
        <v>18</v>
      </c>
      <c r="J106">
        <v>97</v>
      </c>
      <c r="K106" t="s">
        <v>152</v>
      </c>
      <c r="L106">
        <v>7</v>
      </c>
      <c r="M106" s="1">
        <v>0.03043981481481482</v>
      </c>
      <c r="N106">
        <v>105</v>
      </c>
    </row>
    <row r="107" spans="1:14" ht="15">
      <c r="A107">
        <v>106</v>
      </c>
      <c r="B107">
        <v>47</v>
      </c>
      <c r="C107" t="s">
        <v>310</v>
      </c>
      <c r="D107" t="s">
        <v>30</v>
      </c>
      <c r="E107" t="s">
        <v>311</v>
      </c>
      <c r="H107" s="1">
        <v>0.030520833333333334</v>
      </c>
      <c r="I107" t="s">
        <v>18</v>
      </c>
      <c r="J107">
        <v>98</v>
      </c>
      <c r="K107" t="s">
        <v>28</v>
      </c>
      <c r="L107">
        <v>42</v>
      </c>
      <c r="M107" s="1">
        <v>0.030520833333333334</v>
      </c>
      <c r="N107">
        <v>106</v>
      </c>
    </row>
    <row r="108" spans="1:14" ht="15">
      <c r="A108">
        <v>107</v>
      </c>
      <c r="B108">
        <v>191</v>
      </c>
      <c r="C108" t="s">
        <v>312</v>
      </c>
      <c r="D108" t="s">
        <v>313</v>
      </c>
      <c r="E108" t="s">
        <v>314</v>
      </c>
      <c r="F108" t="s">
        <v>36</v>
      </c>
      <c r="H108" s="1">
        <v>0.030601851851851852</v>
      </c>
      <c r="I108" t="s">
        <v>110</v>
      </c>
      <c r="J108">
        <v>9</v>
      </c>
      <c r="K108" t="s">
        <v>315</v>
      </c>
      <c r="L108">
        <v>1</v>
      </c>
      <c r="M108" s="1">
        <v>0.030601851851851852</v>
      </c>
      <c r="N108">
        <v>107</v>
      </c>
    </row>
    <row r="109" spans="1:14" ht="15">
      <c r="A109">
        <v>108</v>
      </c>
      <c r="B109">
        <v>314</v>
      </c>
      <c r="C109" t="s">
        <v>316</v>
      </c>
      <c r="D109" t="s">
        <v>113</v>
      </c>
      <c r="E109" t="s">
        <v>317</v>
      </c>
      <c r="F109" t="s">
        <v>94</v>
      </c>
      <c r="H109" s="1">
        <v>0.03061342592592593</v>
      </c>
      <c r="I109" t="s">
        <v>18</v>
      </c>
      <c r="J109">
        <v>99</v>
      </c>
      <c r="K109" t="s">
        <v>64</v>
      </c>
      <c r="L109">
        <v>17</v>
      </c>
      <c r="M109" s="1">
        <v>0.03061342592592593</v>
      </c>
      <c r="N109">
        <v>108</v>
      </c>
    </row>
    <row r="110" spans="1:14" ht="15">
      <c r="A110">
        <v>109</v>
      </c>
      <c r="B110">
        <v>175</v>
      </c>
      <c r="C110" t="s">
        <v>318</v>
      </c>
      <c r="D110" t="s">
        <v>319</v>
      </c>
      <c r="E110" t="s">
        <v>320</v>
      </c>
      <c r="F110" t="s">
        <v>36</v>
      </c>
      <c r="H110" s="1">
        <v>0.03061342592592593</v>
      </c>
      <c r="I110" t="s">
        <v>18</v>
      </c>
      <c r="J110">
        <v>100</v>
      </c>
      <c r="K110" t="s">
        <v>152</v>
      </c>
      <c r="L110">
        <v>8</v>
      </c>
      <c r="M110" s="1">
        <v>0.03061342592592593</v>
      </c>
      <c r="N110">
        <v>109</v>
      </c>
    </row>
    <row r="111" spans="1:14" ht="15">
      <c r="A111">
        <v>110</v>
      </c>
      <c r="B111">
        <v>289</v>
      </c>
      <c r="C111" t="s">
        <v>133</v>
      </c>
      <c r="D111" t="s">
        <v>321</v>
      </c>
      <c r="E111" t="s">
        <v>322</v>
      </c>
      <c r="F111" t="s">
        <v>36</v>
      </c>
      <c r="H111" s="1">
        <v>0.030636574074074076</v>
      </c>
      <c r="I111" t="s">
        <v>110</v>
      </c>
      <c r="J111">
        <v>10</v>
      </c>
      <c r="K111" t="s">
        <v>209</v>
      </c>
      <c r="L111">
        <v>4</v>
      </c>
      <c r="M111" s="1">
        <v>0.030636574074074076</v>
      </c>
      <c r="N111">
        <v>110</v>
      </c>
    </row>
    <row r="112" spans="1:14" ht="15">
      <c r="A112">
        <v>111</v>
      </c>
      <c r="B112">
        <v>157</v>
      </c>
      <c r="C112" t="s">
        <v>323</v>
      </c>
      <c r="D112" t="s">
        <v>324</v>
      </c>
      <c r="E112" t="s">
        <v>325</v>
      </c>
      <c r="F112" t="s">
        <v>70</v>
      </c>
      <c r="H112" s="1">
        <v>0.030636574074074076</v>
      </c>
      <c r="I112" t="s">
        <v>18</v>
      </c>
      <c r="J112">
        <v>101</v>
      </c>
      <c r="K112" t="s">
        <v>19</v>
      </c>
      <c r="L112">
        <v>34</v>
      </c>
      <c r="M112" s="1">
        <v>0.030636574074074076</v>
      </c>
      <c r="N112">
        <v>111</v>
      </c>
    </row>
    <row r="113" spans="1:14" ht="15">
      <c r="A113">
        <v>112</v>
      </c>
      <c r="B113">
        <v>52</v>
      </c>
      <c r="C113" t="s">
        <v>326</v>
      </c>
      <c r="D113" t="s">
        <v>45</v>
      </c>
      <c r="E113" t="s">
        <v>327</v>
      </c>
      <c r="F113" t="s">
        <v>36</v>
      </c>
      <c r="H113" s="1">
        <v>0.03070601851851852</v>
      </c>
      <c r="I113" t="s">
        <v>18</v>
      </c>
      <c r="J113">
        <v>102</v>
      </c>
      <c r="K113" t="s">
        <v>64</v>
      </c>
      <c r="L113">
        <v>18</v>
      </c>
      <c r="M113" s="1">
        <v>0.03070601851851852</v>
      </c>
      <c r="N113">
        <v>112</v>
      </c>
    </row>
    <row r="114" spans="1:14" ht="15">
      <c r="A114">
        <v>113</v>
      </c>
      <c r="B114">
        <v>184</v>
      </c>
      <c r="C114" t="s">
        <v>328</v>
      </c>
      <c r="D114" t="s">
        <v>275</v>
      </c>
      <c r="E114" t="s">
        <v>329</v>
      </c>
      <c r="F114" t="s">
        <v>330</v>
      </c>
      <c r="H114" s="1">
        <v>0.03078703703703704</v>
      </c>
      <c r="I114" t="s">
        <v>18</v>
      </c>
      <c r="J114">
        <v>103</v>
      </c>
      <c r="K114" t="s">
        <v>28</v>
      </c>
      <c r="L114">
        <v>43</v>
      </c>
      <c r="M114" s="1">
        <v>0.03078703703703704</v>
      </c>
      <c r="N114">
        <v>113</v>
      </c>
    </row>
    <row r="115" spans="1:14" ht="15">
      <c r="A115">
        <v>114</v>
      </c>
      <c r="B115">
        <v>145</v>
      </c>
      <c r="C115" t="s">
        <v>331</v>
      </c>
      <c r="D115" t="s">
        <v>55</v>
      </c>
      <c r="E115" t="s">
        <v>332</v>
      </c>
      <c r="F115" t="s">
        <v>139</v>
      </c>
      <c r="H115" s="1">
        <v>0.030833333333333334</v>
      </c>
      <c r="I115" t="s">
        <v>18</v>
      </c>
      <c r="J115">
        <v>104</v>
      </c>
      <c r="K115" t="s">
        <v>28</v>
      </c>
      <c r="L115">
        <v>44</v>
      </c>
      <c r="M115" s="1">
        <v>0.030833333333333334</v>
      </c>
      <c r="N115">
        <v>114</v>
      </c>
    </row>
    <row r="116" spans="1:14" ht="15">
      <c r="A116">
        <v>115</v>
      </c>
      <c r="B116">
        <v>186</v>
      </c>
      <c r="C116" t="s">
        <v>333</v>
      </c>
      <c r="D116" t="s">
        <v>334</v>
      </c>
      <c r="E116" t="s">
        <v>335</v>
      </c>
      <c r="H116" s="1">
        <v>0.030868055555555555</v>
      </c>
      <c r="I116" t="s">
        <v>18</v>
      </c>
      <c r="J116">
        <v>105</v>
      </c>
      <c r="K116" t="s">
        <v>28</v>
      </c>
      <c r="L116">
        <v>45</v>
      </c>
      <c r="M116" s="1">
        <v>0.030868055555555555</v>
      </c>
      <c r="N116">
        <v>115</v>
      </c>
    </row>
    <row r="117" spans="1:14" ht="15">
      <c r="A117">
        <v>116</v>
      </c>
      <c r="B117">
        <v>236</v>
      </c>
      <c r="C117" t="s">
        <v>336</v>
      </c>
      <c r="D117" t="s">
        <v>337</v>
      </c>
      <c r="E117" t="s">
        <v>338</v>
      </c>
      <c r="F117" t="s">
        <v>94</v>
      </c>
      <c r="H117" s="1">
        <v>0.030983796296296297</v>
      </c>
      <c r="I117" t="s">
        <v>110</v>
      </c>
      <c r="J117">
        <v>11</v>
      </c>
      <c r="K117" t="s">
        <v>315</v>
      </c>
      <c r="L117">
        <v>2</v>
      </c>
      <c r="M117" s="1">
        <v>0.030983796296296297</v>
      </c>
      <c r="N117">
        <v>116</v>
      </c>
    </row>
    <row r="118" spans="1:14" ht="15">
      <c r="A118">
        <v>117</v>
      </c>
      <c r="B118">
        <v>313</v>
      </c>
      <c r="C118" t="s">
        <v>339</v>
      </c>
      <c r="D118" t="s">
        <v>200</v>
      </c>
      <c r="E118" t="s">
        <v>340</v>
      </c>
      <c r="F118" t="s">
        <v>74</v>
      </c>
      <c r="H118" s="1">
        <v>0.031006944444444445</v>
      </c>
      <c r="I118" t="s">
        <v>18</v>
      </c>
      <c r="J118">
        <v>106</v>
      </c>
      <c r="K118" t="s">
        <v>64</v>
      </c>
      <c r="L118">
        <v>19</v>
      </c>
      <c r="M118" s="1">
        <v>0.031006944444444445</v>
      </c>
      <c r="N118">
        <v>117</v>
      </c>
    </row>
    <row r="119" spans="1:14" ht="15">
      <c r="A119">
        <v>118</v>
      </c>
      <c r="B119">
        <v>203</v>
      </c>
      <c r="C119" t="s">
        <v>267</v>
      </c>
      <c r="D119" t="s">
        <v>341</v>
      </c>
      <c r="E119" t="s">
        <v>342</v>
      </c>
      <c r="F119" t="s">
        <v>27</v>
      </c>
      <c r="H119" s="1">
        <v>0.03108796296296296</v>
      </c>
      <c r="I119" t="s">
        <v>110</v>
      </c>
      <c r="J119">
        <v>12</v>
      </c>
      <c r="K119" t="s">
        <v>111</v>
      </c>
      <c r="L119">
        <v>6</v>
      </c>
      <c r="M119" s="1">
        <v>0.03108796296296296</v>
      </c>
      <c r="N119">
        <v>118</v>
      </c>
    </row>
    <row r="120" spans="1:14" ht="15">
      <c r="A120">
        <v>119</v>
      </c>
      <c r="B120">
        <v>72</v>
      </c>
      <c r="C120" t="s">
        <v>343</v>
      </c>
      <c r="D120" t="s">
        <v>344</v>
      </c>
      <c r="E120" t="s">
        <v>345</v>
      </c>
      <c r="F120" t="s">
        <v>36</v>
      </c>
      <c r="H120" s="1">
        <v>0.0312962962962963</v>
      </c>
      <c r="I120" t="s">
        <v>18</v>
      </c>
      <c r="J120">
        <v>107</v>
      </c>
      <c r="K120" t="s">
        <v>19</v>
      </c>
      <c r="L120">
        <v>35</v>
      </c>
      <c r="M120" s="1">
        <v>0.0312962962962963</v>
      </c>
      <c r="N120">
        <v>119</v>
      </c>
    </row>
    <row r="121" spans="1:14" ht="15">
      <c r="A121">
        <v>120</v>
      </c>
      <c r="B121">
        <v>141</v>
      </c>
      <c r="C121" t="s">
        <v>346</v>
      </c>
      <c r="D121" t="s">
        <v>347</v>
      </c>
      <c r="E121" t="s">
        <v>348</v>
      </c>
      <c r="F121" t="s">
        <v>27</v>
      </c>
      <c r="H121" s="1">
        <v>0.03146990740740741</v>
      </c>
      <c r="I121" t="s">
        <v>110</v>
      </c>
      <c r="J121">
        <v>13</v>
      </c>
      <c r="K121" t="s">
        <v>315</v>
      </c>
      <c r="L121">
        <v>3</v>
      </c>
      <c r="M121" s="1">
        <v>0.03146990740740741</v>
      </c>
      <c r="N121">
        <v>120</v>
      </c>
    </row>
    <row r="122" spans="1:14" ht="15">
      <c r="A122">
        <v>121</v>
      </c>
      <c r="B122">
        <v>174</v>
      </c>
      <c r="C122" t="s">
        <v>349</v>
      </c>
      <c r="D122" t="s">
        <v>350</v>
      </c>
      <c r="E122" t="s">
        <v>351</v>
      </c>
      <c r="F122" t="s">
        <v>27</v>
      </c>
      <c r="H122" s="1">
        <v>0.03158564814814815</v>
      </c>
      <c r="I122" t="s">
        <v>18</v>
      </c>
      <c r="J122">
        <v>108</v>
      </c>
      <c r="K122" t="s">
        <v>28</v>
      </c>
      <c r="L122">
        <v>46</v>
      </c>
      <c r="M122" s="1">
        <v>0.03158564814814815</v>
      </c>
      <c r="N122">
        <v>121</v>
      </c>
    </row>
    <row r="123" spans="1:14" ht="15">
      <c r="A123">
        <v>122</v>
      </c>
      <c r="B123">
        <v>195</v>
      </c>
      <c r="C123" t="s">
        <v>352</v>
      </c>
      <c r="D123" t="s">
        <v>81</v>
      </c>
      <c r="E123" t="s">
        <v>353</v>
      </c>
      <c r="H123" s="1">
        <v>0.03159722222222222</v>
      </c>
      <c r="I123" t="s">
        <v>18</v>
      </c>
      <c r="J123">
        <v>109</v>
      </c>
      <c r="K123" t="s">
        <v>28</v>
      </c>
      <c r="L123">
        <v>47</v>
      </c>
      <c r="M123" s="1">
        <v>0.03159722222222222</v>
      </c>
      <c r="N123">
        <v>122</v>
      </c>
    </row>
    <row r="124" spans="1:14" ht="15">
      <c r="A124">
        <v>123</v>
      </c>
      <c r="B124">
        <v>170</v>
      </c>
      <c r="C124" t="s">
        <v>107</v>
      </c>
      <c r="D124" t="s">
        <v>354</v>
      </c>
      <c r="E124" t="s">
        <v>355</v>
      </c>
      <c r="F124" t="s">
        <v>27</v>
      </c>
      <c r="H124" s="1">
        <v>0.031782407407407405</v>
      </c>
      <c r="I124" t="s">
        <v>110</v>
      </c>
      <c r="J124">
        <v>14</v>
      </c>
      <c r="K124" t="s">
        <v>111</v>
      </c>
      <c r="L124">
        <v>7</v>
      </c>
      <c r="M124" s="1">
        <v>0.031782407407407405</v>
      </c>
      <c r="N124">
        <v>123</v>
      </c>
    </row>
    <row r="125" spans="1:14" ht="15">
      <c r="A125">
        <v>124</v>
      </c>
      <c r="B125">
        <v>22</v>
      </c>
      <c r="C125" t="s">
        <v>356</v>
      </c>
      <c r="D125" t="s">
        <v>357</v>
      </c>
      <c r="E125" t="s">
        <v>358</v>
      </c>
      <c r="H125" s="1">
        <v>0.031828703703703706</v>
      </c>
      <c r="I125" t="s">
        <v>18</v>
      </c>
      <c r="J125">
        <v>110</v>
      </c>
      <c r="K125" t="s">
        <v>28</v>
      </c>
      <c r="L125">
        <v>48</v>
      </c>
      <c r="M125" s="1">
        <v>0.031828703703703706</v>
      </c>
      <c r="N125">
        <v>124</v>
      </c>
    </row>
    <row r="126" spans="1:14" ht="15">
      <c r="A126">
        <v>125</v>
      </c>
      <c r="B126">
        <v>54</v>
      </c>
      <c r="C126" t="s">
        <v>359</v>
      </c>
      <c r="D126" t="s">
        <v>72</v>
      </c>
      <c r="E126" t="s">
        <v>360</v>
      </c>
      <c r="F126" t="s">
        <v>36</v>
      </c>
      <c r="H126" s="1">
        <v>0.03185185185185185</v>
      </c>
      <c r="I126" t="s">
        <v>18</v>
      </c>
      <c r="J126">
        <v>111</v>
      </c>
      <c r="K126" t="s">
        <v>64</v>
      </c>
      <c r="L126">
        <v>20</v>
      </c>
      <c r="M126" s="1">
        <v>0.03185185185185185</v>
      </c>
      <c r="N126">
        <v>125</v>
      </c>
    </row>
    <row r="127" spans="1:14" ht="15">
      <c r="A127">
        <v>126</v>
      </c>
      <c r="B127">
        <v>133</v>
      </c>
      <c r="C127" t="s">
        <v>361</v>
      </c>
      <c r="D127" t="s">
        <v>89</v>
      </c>
      <c r="E127" t="s">
        <v>362</v>
      </c>
      <c r="F127" t="s">
        <v>36</v>
      </c>
      <c r="H127" s="1">
        <v>0.03186342592592593</v>
      </c>
      <c r="I127" t="s">
        <v>18</v>
      </c>
      <c r="J127">
        <v>112</v>
      </c>
      <c r="K127" t="s">
        <v>28</v>
      </c>
      <c r="L127">
        <v>49</v>
      </c>
      <c r="M127" s="1">
        <v>0.03186342592592593</v>
      </c>
      <c r="N127">
        <v>126</v>
      </c>
    </row>
    <row r="128" spans="1:14" ht="15">
      <c r="A128">
        <v>127</v>
      </c>
      <c r="B128">
        <v>87</v>
      </c>
      <c r="C128" t="s">
        <v>363</v>
      </c>
      <c r="D128" t="s">
        <v>364</v>
      </c>
      <c r="E128" t="s">
        <v>365</v>
      </c>
      <c r="F128" t="s">
        <v>36</v>
      </c>
      <c r="H128" s="1">
        <v>0.0319212962962963</v>
      </c>
      <c r="I128" t="s">
        <v>110</v>
      </c>
      <c r="J128">
        <v>15</v>
      </c>
      <c r="K128" t="s">
        <v>315</v>
      </c>
      <c r="L128">
        <v>4</v>
      </c>
      <c r="M128" s="1">
        <v>0.0319212962962963</v>
      </c>
      <c r="N128">
        <v>127</v>
      </c>
    </row>
    <row r="129" spans="1:14" ht="15">
      <c r="A129">
        <v>128</v>
      </c>
      <c r="B129">
        <v>205</v>
      </c>
      <c r="C129" t="s">
        <v>366</v>
      </c>
      <c r="D129" t="s">
        <v>367</v>
      </c>
      <c r="E129" t="s">
        <v>368</v>
      </c>
      <c r="F129" t="s">
        <v>74</v>
      </c>
      <c r="H129" s="1">
        <v>0.03196759259259259</v>
      </c>
      <c r="I129" t="s">
        <v>110</v>
      </c>
      <c r="J129">
        <v>16</v>
      </c>
      <c r="K129" t="s">
        <v>315</v>
      </c>
      <c r="L129">
        <v>5</v>
      </c>
      <c r="M129" s="1">
        <v>0.03196759259259259</v>
      </c>
      <c r="N129">
        <v>128</v>
      </c>
    </row>
    <row r="130" spans="1:14" ht="15">
      <c r="A130">
        <v>129</v>
      </c>
      <c r="B130">
        <v>29</v>
      </c>
      <c r="C130" t="s">
        <v>369</v>
      </c>
      <c r="D130" t="s">
        <v>200</v>
      </c>
      <c r="E130" t="s">
        <v>370</v>
      </c>
      <c r="F130" t="s">
        <v>36</v>
      </c>
      <c r="H130" s="1">
        <v>0.03197916666666666</v>
      </c>
      <c r="I130" t="s">
        <v>18</v>
      </c>
      <c r="J130">
        <v>113</v>
      </c>
      <c r="K130" t="s">
        <v>28</v>
      </c>
      <c r="L130">
        <v>50</v>
      </c>
      <c r="M130" s="1">
        <v>0.03197916666666666</v>
      </c>
      <c r="N130">
        <v>129</v>
      </c>
    </row>
    <row r="131" spans="1:14" ht="15">
      <c r="A131">
        <v>130</v>
      </c>
      <c r="B131">
        <v>85</v>
      </c>
      <c r="C131" t="s">
        <v>371</v>
      </c>
      <c r="D131" t="s">
        <v>38</v>
      </c>
      <c r="E131" t="s">
        <v>372</v>
      </c>
      <c r="F131" t="s">
        <v>36</v>
      </c>
      <c r="H131" s="1">
        <v>0.032025462962962964</v>
      </c>
      <c r="I131" t="s">
        <v>18</v>
      </c>
      <c r="J131">
        <v>114</v>
      </c>
      <c r="K131" t="s">
        <v>19</v>
      </c>
      <c r="L131">
        <v>36</v>
      </c>
      <c r="M131" s="1">
        <v>0.032025462962962964</v>
      </c>
      <c r="N131">
        <v>130</v>
      </c>
    </row>
    <row r="132" spans="1:14" ht="15">
      <c r="A132">
        <v>131</v>
      </c>
      <c r="B132">
        <v>8</v>
      </c>
      <c r="C132" t="s">
        <v>373</v>
      </c>
      <c r="D132" t="s">
        <v>99</v>
      </c>
      <c r="E132" t="s">
        <v>374</v>
      </c>
      <c r="F132" t="s">
        <v>27</v>
      </c>
      <c r="H132" s="1">
        <v>0.03209490740740741</v>
      </c>
      <c r="I132" t="s">
        <v>18</v>
      </c>
      <c r="J132">
        <v>115</v>
      </c>
      <c r="K132" t="s">
        <v>152</v>
      </c>
      <c r="L132">
        <v>9</v>
      </c>
      <c r="M132" s="1">
        <v>0.03209490740740741</v>
      </c>
      <c r="N132">
        <v>131</v>
      </c>
    </row>
    <row r="133" spans="1:14" ht="15">
      <c r="A133">
        <v>132</v>
      </c>
      <c r="B133">
        <v>271</v>
      </c>
      <c r="C133" t="s">
        <v>375</v>
      </c>
      <c r="D133" t="s">
        <v>376</v>
      </c>
      <c r="E133" t="s">
        <v>377</v>
      </c>
      <c r="F133" t="s">
        <v>79</v>
      </c>
      <c r="H133" s="1">
        <v>0.032129629629629626</v>
      </c>
      <c r="I133" t="s">
        <v>110</v>
      </c>
      <c r="J133">
        <v>17</v>
      </c>
      <c r="K133" t="s">
        <v>315</v>
      </c>
      <c r="L133">
        <v>6</v>
      </c>
      <c r="M133" s="1">
        <v>0.032129629629629626</v>
      </c>
      <c r="N133">
        <v>132</v>
      </c>
    </row>
    <row r="134" spans="1:14" ht="15">
      <c r="A134">
        <v>133</v>
      </c>
      <c r="B134">
        <v>5</v>
      </c>
      <c r="C134" t="s">
        <v>378</v>
      </c>
      <c r="D134" t="s">
        <v>379</v>
      </c>
      <c r="E134" t="s">
        <v>380</v>
      </c>
      <c r="F134" t="s">
        <v>27</v>
      </c>
      <c r="H134" s="1">
        <v>0.0321875</v>
      </c>
      <c r="I134" t="s">
        <v>110</v>
      </c>
      <c r="J134">
        <v>18</v>
      </c>
      <c r="K134" t="s">
        <v>315</v>
      </c>
      <c r="L134">
        <v>7</v>
      </c>
      <c r="M134" s="1">
        <v>0.0321875</v>
      </c>
      <c r="N134">
        <v>133</v>
      </c>
    </row>
    <row r="135" spans="1:14" ht="15">
      <c r="A135">
        <v>134</v>
      </c>
      <c r="B135">
        <v>199</v>
      </c>
      <c r="C135" t="s">
        <v>381</v>
      </c>
      <c r="D135" t="s">
        <v>382</v>
      </c>
      <c r="E135" t="s">
        <v>383</v>
      </c>
      <c r="F135" t="s">
        <v>384</v>
      </c>
      <c r="H135" s="1">
        <v>0.032199074074074074</v>
      </c>
      <c r="I135" t="s">
        <v>18</v>
      </c>
      <c r="J135">
        <v>116</v>
      </c>
      <c r="K135" t="s">
        <v>64</v>
      </c>
      <c r="L135">
        <v>21</v>
      </c>
      <c r="M135" s="1">
        <v>0.032199074074074074</v>
      </c>
      <c r="N135">
        <v>134</v>
      </c>
    </row>
    <row r="136" spans="1:14" ht="15">
      <c r="A136">
        <v>135</v>
      </c>
      <c r="B136">
        <v>168</v>
      </c>
      <c r="C136" t="s">
        <v>107</v>
      </c>
      <c r="D136" t="s">
        <v>89</v>
      </c>
      <c r="E136" t="s">
        <v>385</v>
      </c>
      <c r="F136" t="s">
        <v>27</v>
      </c>
      <c r="H136" s="1">
        <v>0.03224537037037037</v>
      </c>
      <c r="I136" t="s">
        <v>18</v>
      </c>
      <c r="J136">
        <v>117</v>
      </c>
      <c r="K136" t="s">
        <v>64</v>
      </c>
      <c r="L136">
        <v>22</v>
      </c>
      <c r="M136" s="1">
        <v>0.03224537037037037</v>
      </c>
      <c r="N136">
        <v>135</v>
      </c>
    </row>
    <row r="137" spans="1:14" ht="15">
      <c r="A137">
        <v>136</v>
      </c>
      <c r="B137">
        <v>272</v>
      </c>
      <c r="C137" t="s">
        <v>386</v>
      </c>
      <c r="D137" t="s">
        <v>387</v>
      </c>
      <c r="E137" t="s">
        <v>388</v>
      </c>
      <c r="H137" s="1">
        <v>0.03224537037037037</v>
      </c>
      <c r="I137" t="s">
        <v>18</v>
      </c>
      <c r="J137">
        <v>118</v>
      </c>
      <c r="K137" t="s">
        <v>28</v>
      </c>
      <c r="L137">
        <v>51</v>
      </c>
      <c r="M137" s="1">
        <v>0.03224537037037037</v>
      </c>
      <c r="N137">
        <v>136</v>
      </c>
    </row>
    <row r="138" spans="1:14" ht="15">
      <c r="A138">
        <v>137</v>
      </c>
      <c r="B138">
        <v>76</v>
      </c>
      <c r="C138" t="s">
        <v>389</v>
      </c>
      <c r="D138" t="s">
        <v>144</v>
      </c>
      <c r="E138" t="s">
        <v>390</v>
      </c>
      <c r="H138" s="1">
        <v>0.03226851851851852</v>
      </c>
      <c r="I138" t="s">
        <v>18</v>
      </c>
      <c r="J138">
        <v>119</v>
      </c>
      <c r="K138" t="s">
        <v>64</v>
      </c>
      <c r="L138">
        <v>23</v>
      </c>
      <c r="M138" s="1">
        <v>0.03226851851851852</v>
      </c>
      <c r="N138">
        <v>137</v>
      </c>
    </row>
    <row r="139" spans="1:14" ht="15">
      <c r="A139">
        <v>138</v>
      </c>
      <c r="B139">
        <v>179</v>
      </c>
      <c r="C139" t="s">
        <v>391</v>
      </c>
      <c r="D139" t="s">
        <v>96</v>
      </c>
      <c r="E139" t="s">
        <v>392</v>
      </c>
      <c r="H139" s="1">
        <v>0.03229166666666667</v>
      </c>
      <c r="I139" t="s">
        <v>18</v>
      </c>
      <c r="J139">
        <v>120</v>
      </c>
      <c r="K139" t="s">
        <v>19</v>
      </c>
      <c r="L139">
        <v>37</v>
      </c>
      <c r="M139" s="1">
        <v>0.03229166666666667</v>
      </c>
      <c r="N139">
        <v>138</v>
      </c>
    </row>
    <row r="140" spans="1:14" ht="15">
      <c r="A140">
        <v>139</v>
      </c>
      <c r="B140">
        <v>2</v>
      </c>
      <c r="C140" t="s">
        <v>393</v>
      </c>
      <c r="D140" t="s">
        <v>129</v>
      </c>
      <c r="E140" t="s">
        <v>394</v>
      </c>
      <c r="F140" t="s">
        <v>36</v>
      </c>
      <c r="H140" s="1">
        <v>0.03234953703703704</v>
      </c>
      <c r="I140" t="s">
        <v>18</v>
      </c>
      <c r="J140">
        <v>121</v>
      </c>
      <c r="K140" t="s">
        <v>152</v>
      </c>
      <c r="L140">
        <v>10</v>
      </c>
      <c r="M140" s="1">
        <v>0.03234953703703704</v>
      </c>
      <c r="N140">
        <v>139</v>
      </c>
    </row>
    <row r="141" spans="1:14" ht="15">
      <c r="A141">
        <v>140</v>
      </c>
      <c r="B141">
        <v>32</v>
      </c>
      <c r="C141" t="s">
        <v>395</v>
      </c>
      <c r="D141" t="s">
        <v>200</v>
      </c>
      <c r="E141" t="s">
        <v>396</v>
      </c>
      <c r="H141" s="1">
        <v>0.03239583333333333</v>
      </c>
      <c r="I141" t="s">
        <v>18</v>
      </c>
      <c r="J141">
        <v>122</v>
      </c>
      <c r="K141" t="s">
        <v>64</v>
      </c>
      <c r="L141">
        <v>24</v>
      </c>
      <c r="M141" s="1">
        <v>0.03239583333333333</v>
      </c>
      <c r="N141">
        <v>140</v>
      </c>
    </row>
    <row r="142" spans="1:14" ht="15">
      <c r="A142">
        <v>141</v>
      </c>
      <c r="B142">
        <v>194</v>
      </c>
      <c r="C142" t="s">
        <v>397</v>
      </c>
      <c r="D142" t="s">
        <v>398</v>
      </c>
      <c r="E142" t="s">
        <v>399</v>
      </c>
      <c r="F142" t="s">
        <v>32</v>
      </c>
      <c r="H142" s="1">
        <v>0.0324537037037037</v>
      </c>
      <c r="I142" t="s">
        <v>18</v>
      </c>
      <c r="J142">
        <v>123</v>
      </c>
      <c r="K142" t="s">
        <v>64</v>
      </c>
      <c r="L142">
        <v>25</v>
      </c>
      <c r="M142" s="1">
        <v>0.0324537037037037</v>
      </c>
      <c r="N142">
        <v>141</v>
      </c>
    </row>
    <row r="143" spans="1:14" ht="15">
      <c r="A143">
        <v>142</v>
      </c>
      <c r="B143">
        <v>248</v>
      </c>
      <c r="C143" t="s">
        <v>316</v>
      </c>
      <c r="D143" t="s">
        <v>400</v>
      </c>
      <c r="E143" t="s">
        <v>401</v>
      </c>
      <c r="F143" t="s">
        <v>402</v>
      </c>
      <c r="H143" s="1">
        <v>0.03247685185185185</v>
      </c>
      <c r="I143" t="s">
        <v>110</v>
      </c>
      <c r="J143">
        <v>19</v>
      </c>
      <c r="K143" t="s">
        <v>315</v>
      </c>
      <c r="L143">
        <v>8</v>
      </c>
      <c r="M143" s="1">
        <v>0.03247685185185185</v>
      </c>
      <c r="N143">
        <v>142</v>
      </c>
    </row>
    <row r="144" spans="1:14" ht="15">
      <c r="A144">
        <v>143</v>
      </c>
      <c r="B144">
        <v>40</v>
      </c>
      <c r="C144" t="s">
        <v>403</v>
      </c>
      <c r="D144" t="s">
        <v>121</v>
      </c>
      <c r="E144" t="s">
        <v>404</v>
      </c>
      <c r="F144" t="s">
        <v>94</v>
      </c>
      <c r="H144" s="1">
        <v>0.032581018518518516</v>
      </c>
      <c r="I144" t="s">
        <v>18</v>
      </c>
      <c r="J144">
        <v>124</v>
      </c>
      <c r="K144" t="s">
        <v>64</v>
      </c>
      <c r="L144">
        <v>26</v>
      </c>
      <c r="M144" s="1">
        <v>0.032581018518518516</v>
      </c>
      <c r="N144">
        <v>143</v>
      </c>
    </row>
    <row r="145" spans="1:14" ht="15">
      <c r="A145">
        <v>144</v>
      </c>
      <c r="B145">
        <v>188</v>
      </c>
      <c r="C145" t="s">
        <v>405</v>
      </c>
      <c r="D145" t="s">
        <v>406</v>
      </c>
      <c r="E145" t="s">
        <v>407</v>
      </c>
      <c r="F145" t="s">
        <v>143</v>
      </c>
      <c r="H145" s="1">
        <v>0.03260416666666667</v>
      </c>
      <c r="I145" t="s">
        <v>18</v>
      </c>
      <c r="J145">
        <v>125</v>
      </c>
      <c r="K145" t="s">
        <v>64</v>
      </c>
      <c r="L145">
        <v>27</v>
      </c>
      <c r="M145" s="1">
        <v>0.03260416666666667</v>
      </c>
      <c r="N145">
        <v>144</v>
      </c>
    </row>
    <row r="146" spans="1:14" ht="15">
      <c r="A146">
        <v>145</v>
      </c>
      <c r="B146">
        <v>185</v>
      </c>
      <c r="C146" t="s">
        <v>37</v>
      </c>
      <c r="D146" t="s">
        <v>223</v>
      </c>
      <c r="E146" t="s">
        <v>408</v>
      </c>
      <c r="F146" t="s">
        <v>409</v>
      </c>
      <c r="H146" s="1">
        <v>0.03262731481481482</v>
      </c>
      <c r="I146" t="s">
        <v>110</v>
      </c>
      <c r="J146">
        <v>20</v>
      </c>
      <c r="K146" t="s">
        <v>209</v>
      </c>
      <c r="L146">
        <v>5</v>
      </c>
      <c r="M146" s="1">
        <v>0.03262731481481482</v>
      </c>
      <c r="N146">
        <v>145</v>
      </c>
    </row>
    <row r="147" spans="1:14" ht="15">
      <c r="A147">
        <v>146</v>
      </c>
      <c r="B147">
        <v>282</v>
      </c>
      <c r="C147" t="s">
        <v>20</v>
      </c>
      <c r="D147" t="s">
        <v>217</v>
      </c>
      <c r="E147" t="s">
        <v>410</v>
      </c>
      <c r="H147" s="1">
        <v>0.03274305555555555</v>
      </c>
      <c r="I147" t="s">
        <v>18</v>
      </c>
      <c r="J147">
        <v>126</v>
      </c>
      <c r="K147" t="s">
        <v>19</v>
      </c>
      <c r="L147">
        <v>38</v>
      </c>
      <c r="M147" s="1">
        <v>0.03274305555555555</v>
      </c>
      <c r="N147">
        <v>146</v>
      </c>
    </row>
    <row r="148" spans="1:14" ht="15">
      <c r="A148">
        <v>147</v>
      </c>
      <c r="B148">
        <v>115</v>
      </c>
      <c r="C148" t="s">
        <v>115</v>
      </c>
      <c r="D148" t="s">
        <v>275</v>
      </c>
      <c r="E148" t="s">
        <v>411</v>
      </c>
      <c r="H148" s="1">
        <v>0.03280092592592593</v>
      </c>
      <c r="I148" t="s">
        <v>18</v>
      </c>
      <c r="J148">
        <v>127</v>
      </c>
      <c r="K148" t="s">
        <v>19</v>
      </c>
      <c r="L148">
        <v>39</v>
      </c>
      <c r="M148" s="1">
        <v>0.03280092592592593</v>
      </c>
      <c r="N148">
        <v>147</v>
      </c>
    </row>
    <row r="149" spans="1:14" ht="15">
      <c r="A149">
        <v>148</v>
      </c>
      <c r="B149">
        <v>11</v>
      </c>
      <c r="C149" t="s">
        <v>412</v>
      </c>
      <c r="D149" t="s">
        <v>413</v>
      </c>
      <c r="E149" t="s">
        <v>414</v>
      </c>
      <c r="F149" t="s">
        <v>36</v>
      </c>
      <c r="H149" s="1">
        <v>0.032824074074074075</v>
      </c>
      <c r="I149" t="s">
        <v>110</v>
      </c>
      <c r="J149">
        <v>21</v>
      </c>
      <c r="K149" t="s">
        <v>315</v>
      </c>
      <c r="L149">
        <v>9</v>
      </c>
      <c r="M149" s="1">
        <v>0.032824074074074075</v>
      </c>
      <c r="N149">
        <v>148</v>
      </c>
    </row>
    <row r="150" spans="1:14" ht="15">
      <c r="A150">
        <v>149</v>
      </c>
      <c r="B150">
        <v>151</v>
      </c>
      <c r="C150" t="s">
        <v>415</v>
      </c>
      <c r="D150" t="s">
        <v>72</v>
      </c>
      <c r="E150" t="s">
        <v>416</v>
      </c>
      <c r="F150" t="s">
        <v>70</v>
      </c>
      <c r="H150" s="1">
        <v>0.03290509259259259</v>
      </c>
      <c r="I150" t="s">
        <v>18</v>
      </c>
      <c r="J150">
        <v>128</v>
      </c>
      <c r="K150" t="s">
        <v>64</v>
      </c>
      <c r="L150">
        <v>28</v>
      </c>
      <c r="M150" s="1">
        <v>0.03290509259259259</v>
      </c>
      <c r="N150">
        <v>149</v>
      </c>
    </row>
    <row r="151" spans="1:14" ht="15">
      <c r="A151">
        <v>150</v>
      </c>
      <c r="B151">
        <v>245</v>
      </c>
      <c r="C151" t="s">
        <v>417</v>
      </c>
      <c r="D151" t="s">
        <v>253</v>
      </c>
      <c r="E151" t="s">
        <v>418</v>
      </c>
      <c r="H151" s="1">
        <v>0.03290509259259259</v>
      </c>
      <c r="I151" t="s">
        <v>18</v>
      </c>
      <c r="J151">
        <v>129</v>
      </c>
      <c r="K151" t="s">
        <v>64</v>
      </c>
      <c r="L151">
        <v>29</v>
      </c>
      <c r="M151" s="1">
        <v>0.03290509259259259</v>
      </c>
      <c r="N151">
        <v>150</v>
      </c>
    </row>
    <row r="152" spans="1:14" ht="15">
      <c r="A152">
        <v>151</v>
      </c>
      <c r="B152">
        <v>302</v>
      </c>
      <c r="C152" t="s">
        <v>419</v>
      </c>
      <c r="D152" t="s">
        <v>193</v>
      </c>
      <c r="E152" t="s">
        <v>420</v>
      </c>
      <c r="F152" t="s">
        <v>421</v>
      </c>
      <c r="H152" s="1">
        <v>0.03293981481481481</v>
      </c>
      <c r="I152" t="s">
        <v>18</v>
      </c>
      <c r="J152">
        <v>130</v>
      </c>
      <c r="K152" t="s">
        <v>28</v>
      </c>
      <c r="L152">
        <v>52</v>
      </c>
      <c r="M152" s="1">
        <v>0.03293981481481481</v>
      </c>
      <c r="N152">
        <v>151</v>
      </c>
    </row>
    <row r="153" spans="1:14" ht="15">
      <c r="A153">
        <v>152</v>
      </c>
      <c r="B153">
        <v>3</v>
      </c>
      <c r="C153" t="s">
        <v>393</v>
      </c>
      <c r="D153" t="s">
        <v>422</v>
      </c>
      <c r="E153" t="s">
        <v>423</v>
      </c>
      <c r="F153" t="s">
        <v>36</v>
      </c>
      <c r="H153" s="1">
        <v>0.03305555555555555</v>
      </c>
      <c r="I153" t="s">
        <v>18</v>
      </c>
      <c r="J153">
        <v>131</v>
      </c>
      <c r="K153" t="s">
        <v>19</v>
      </c>
      <c r="L153">
        <v>40</v>
      </c>
      <c r="M153" s="1">
        <v>0.03305555555555555</v>
      </c>
      <c r="N153">
        <v>152</v>
      </c>
    </row>
    <row r="154" spans="1:14" ht="15">
      <c r="A154">
        <v>153</v>
      </c>
      <c r="B154">
        <v>27</v>
      </c>
      <c r="C154" t="s">
        <v>112</v>
      </c>
      <c r="D154" t="s">
        <v>167</v>
      </c>
      <c r="E154" t="s">
        <v>424</v>
      </c>
      <c r="F154" t="s">
        <v>94</v>
      </c>
      <c r="H154" s="1">
        <v>0.0330787037037037</v>
      </c>
      <c r="I154" t="s">
        <v>18</v>
      </c>
      <c r="J154">
        <v>132</v>
      </c>
      <c r="K154" t="s">
        <v>64</v>
      </c>
      <c r="L154">
        <v>30</v>
      </c>
      <c r="M154" s="1">
        <v>0.0330787037037037</v>
      </c>
      <c r="N154">
        <v>153</v>
      </c>
    </row>
    <row r="155" spans="1:14" ht="15">
      <c r="A155">
        <v>154</v>
      </c>
      <c r="B155">
        <v>277</v>
      </c>
      <c r="C155" t="s">
        <v>277</v>
      </c>
      <c r="D155" t="s">
        <v>344</v>
      </c>
      <c r="E155" t="s">
        <v>425</v>
      </c>
      <c r="H155" s="1">
        <v>0.03309027777777778</v>
      </c>
      <c r="I155" t="s">
        <v>18</v>
      </c>
      <c r="J155">
        <v>133</v>
      </c>
      <c r="K155" t="s">
        <v>28</v>
      </c>
      <c r="L155">
        <v>53</v>
      </c>
      <c r="M155" s="1">
        <v>0.03309027777777778</v>
      </c>
      <c r="N155">
        <v>154</v>
      </c>
    </row>
    <row r="156" spans="1:14" ht="15">
      <c r="A156">
        <v>155</v>
      </c>
      <c r="B156">
        <v>263</v>
      </c>
      <c r="C156" t="s">
        <v>426</v>
      </c>
      <c r="D156" t="s">
        <v>275</v>
      </c>
      <c r="E156" t="s">
        <v>427</v>
      </c>
      <c r="H156" s="1">
        <v>0.03328703703703704</v>
      </c>
      <c r="I156" t="s">
        <v>18</v>
      </c>
      <c r="J156">
        <v>134</v>
      </c>
      <c r="K156" t="s">
        <v>28</v>
      </c>
      <c r="L156">
        <v>54</v>
      </c>
      <c r="M156" s="1">
        <v>0.03328703703703704</v>
      </c>
      <c r="N156">
        <v>155</v>
      </c>
    </row>
    <row r="157" spans="1:14" ht="15">
      <c r="A157">
        <v>156</v>
      </c>
      <c r="B157">
        <v>39</v>
      </c>
      <c r="C157" t="s">
        <v>403</v>
      </c>
      <c r="D157" t="s">
        <v>428</v>
      </c>
      <c r="E157" t="s">
        <v>429</v>
      </c>
      <c r="F157" t="s">
        <v>94</v>
      </c>
      <c r="H157" s="1">
        <v>0.03332175925925926</v>
      </c>
      <c r="I157" t="s">
        <v>110</v>
      </c>
      <c r="J157">
        <v>22</v>
      </c>
      <c r="K157" t="s">
        <v>315</v>
      </c>
      <c r="L157">
        <v>10</v>
      </c>
      <c r="M157" s="1">
        <v>0.03332175925925926</v>
      </c>
      <c r="N157">
        <v>156</v>
      </c>
    </row>
    <row r="158" spans="1:14" ht="15">
      <c r="A158">
        <v>157</v>
      </c>
      <c r="B158">
        <v>67</v>
      </c>
      <c r="C158" t="s">
        <v>430</v>
      </c>
      <c r="D158" t="s">
        <v>204</v>
      </c>
      <c r="E158" t="s">
        <v>431</v>
      </c>
      <c r="F158" t="s">
        <v>36</v>
      </c>
      <c r="H158" s="1">
        <v>0.03333333333333333</v>
      </c>
      <c r="I158" t="s">
        <v>18</v>
      </c>
      <c r="J158">
        <v>135</v>
      </c>
      <c r="K158" t="s">
        <v>152</v>
      </c>
      <c r="L158">
        <v>11</v>
      </c>
      <c r="M158" s="1">
        <v>0.03333333333333333</v>
      </c>
      <c r="N158">
        <v>157</v>
      </c>
    </row>
    <row r="159" spans="1:14" ht="15">
      <c r="A159">
        <v>158</v>
      </c>
      <c r="B159">
        <v>181</v>
      </c>
      <c r="C159" t="s">
        <v>20</v>
      </c>
      <c r="D159" t="s">
        <v>200</v>
      </c>
      <c r="E159" t="s">
        <v>432</v>
      </c>
      <c r="F159" t="s">
        <v>433</v>
      </c>
      <c r="H159" s="1">
        <v>0.03335648148148148</v>
      </c>
      <c r="I159" t="s">
        <v>18</v>
      </c>
      <c r="J159">
        <v>136</v>
      </c>
      <c r="K159" t="s">
        <v>28</v>
      </c>
      <c r="L159">
        <v>55</v>
      </c>
      <c r="M159" s="1">
        <v>0.03335648148148148</v>
      </c>
      <c r="N159">
        <v>158</v>
      </c>
    </row>
    <row r="160" spans="1:14" ht="15">
      <c r="A160">
        <v>159</v>
      </c>
      <c r="B160">
        <v>33</v>
      </c>
      <c r="C160" t="s">
        <v>434</v>
      </c>
      <c r="D160" t="s">
        <v>196</v>
      </c>
      <c r="E160" t="s">
        <v>435</v>
      </c>
      <c r="F160" t="s">
        <v>143</v>
      </c>
      <c r="H160" s="1">
        <v>0.033379629629629634</v>
      </c>
      <c r="I160" t="s">
        <v>18</v>
      </c>
      <c r="J160">
        <v>137</v>
      </c>
      <c r="K160" t="s">
        <v>19</v>
      </c>
      <c r="L160">
        <v>41</v>
      </c>
      <c r="M160" s="1">
        <v>0.033379629629629634</v>
      </c>
      <c r="N160">
        <v>159</v>
      </c>
    </row>
    <row r="161" spans="1:14" ht="15">
      <c r="A161">
        <v>160</v>
      </c>
      <c r="B161">
        <v>180</v>
      </c>
      <c r="C161" t="s">
        <v>436</v>
      </c>
      <c r="D161" t="s">
        <v>437</v>
      </c>
      <c r="E161" t="s">
        <v>438</v>
      </c>
      <c r="H161" s="1">
        <v>0.03339120370370371</v>
      </c>
      <c r="I161" t="s">
        <v>18</v>
      </c>
      <c r="J161">
        <v>138</v>
      </c>
      <c r="K161" t="s">
        <v>28</v>
      </c>
      <c r="L161">
        <v>56</v>
      </c>
      <c r="M161" s="1">
        <v>0.03339120370370371</v>
      </c>
      <c r="N161">
        <v>160</v>
      </c>
    </row>
    <row r="162" spans="1:14" ht="15">
      <c r="A162">
        <v>161</v>
      </c>
      <c r="B162">
        <v>110</v>
      </c>
      <c r="C162" t="s">
        <v>439</v>
      </c>
      <c r="D162" t="s">
        <v>324</v>
      </c>
      <c r="E162" t="s">
        <v>440</v>
      </c>
      <c r="F162" t="s">
        <v>74</v>
      </c>
      <c r="H162" s="1">
        <v>0.033402777777777774</v>
      </c>
      <c r="I162" t="s">
        <v>18</v>
      </c>
      <c r="J162">
        <v>139</v>
      </c>
      <c r="K162" t="s">
        <v>28</v>
      </c>
      <c r="L162">
        <v>57</v>
      </c>
      <c r="M162" s="1">
        <v>0.033402777777777774</v>
      </c>
      <c r="N162">
        <v>161</v>
      </c>
    </row>
    <row r="163" spans="1:14" ht="15">
      <c r="A163">
        <v>162</v>
      </c>
      <c r="B163">
        <v>286</v>
      </c>
      <c r="C163" t="s">
        <v>441</v>
      </c>
      <c r="D163" t="s">
        <v>442</v>
      </c>
      <c r="E163" t="s">
        <v>443</v>
      </c>
      <c r="H163" s="1">
        <v>0.033414351851851855</v>
      </c>
      <c r="I163" t="s">
        <v>18</v>
      </c>
      <c r="J163">
        <v>140</v>
      </c>
      <c r="K163" t="s">
        <v>19</v>
      </c>
      <c r="L163">
        <v>42</v>
      </c>
      <c r="M163" s="1">
        <v>0.033414351851851855</v>
      </c>
      <c r="N163">
        <v>162</v>
      </c>
    </row>
    <row r="164" spans="1:14" ht="15">
      <c r="A164">
        <v>163</v>
      </c>
      <c r="B164">
        <v>130</v>
      </c>
      <c r="C164" t="s">
        <v>444</v>
      </c>
      <c r="D164" t="s">
        <v>445</v>
      </c>
      <c r="E164" t="s">
        <v>446</v>
      </c>
      <c r="F164" t="s">
        <v>40</v>
      </c>
      <c r="H164" s="1">
        <v>0.033414351851851855</v>
      </c>
      <c r="I164" t="s">
        <v>110</v>
      </c>
      <c r="J164">
        <v>23</v>
      </c>
      <c r="K164" t="s">
        <v>315</v>
      </c>
      <c r="L164">
        <v>11</v>
      </c>
      <c r="M164" s="1">
        <v>0.033414351851851855</v>
      </c>
      <c r="N164">
        <v>163</v>
      </c>
    </row>
    <row r="165" spans="1:14" ht="15">
      <c r="A165">
        <v>164</v>
      </c>
      <c r="B165">
        <v>176</v>
      </c>
      <c r="C165" t="s">
        <v>20</v>
      </c>
      <c r="D165" t="s">
        <v>447</v>
      </c>
      <c r="E165" t="s">
        <v>448</v>
      </c>
      <c r="H165" s="1">
        <v>0.03359953703703704</v>
      </c>
      <c r="I165" t="s">
        <v>18</v>
      </c>
      <c r="J165">
        <v>141</v>
      </c>
      <c r="K165" t="s">
        <v>64</v>
      </c>
      <c r="L165">
        <v>31</v>
      </c>
      <c r="M165" s="1">
        <v>0.03359953703703704</v>
      </c>
      <c r="N165">
        <v>164</v>
      </c>
    </row>
    <row r="166" spans="1:14" ht="15">
      <c r="A166">
        <v>165</v>
      </c>
      <c r="B166">
        <v>221</v>
      </c>
      <c r="C166" t="s">
        <v>449</v>
      </c>
      <c r="D166" t="s">
        <v>398</v>
      </c>
      <c r="E166" t="s">
        <v>450</v>
      </c>
      <c r="F166" t="s">
        <v>94</v>
      </c>
      <c r="H166" s="1">
        <v>0.03362268518518518</v>
      </c>
      <c r="I166" t="s">
        <v>18</v>
      </c>
      <c r="J166">
        <v>142</v>
      </c>
      <c r="K166" t="s">
        <v>64</v>
      </c>
      <c r="L166">
        <v>32</v>
      </c>
      <c r="M166" s="1">
        <v>0.03362268518518518</v>
      </c>
      <c r="N166">
        <v>165</v>
      </c>
    </row>
    <row r="167" spans="1:14" ht="15">
      <c r="A167">
        <v>166</v>
      </c>
      <c r="B167">
        <v>124</v>
      </c>
      <c r="C167" t="s">
        <v>451</v>
      </c>
      <c r="D167" t="s">
        <v>452</v>
      </c>
      <c r="E167" t="s">
        <v>453</v>
      </c>
      <c r="F167" t="s">
        <v>27</v>
      </c>
      <c r="H167" s="1">
        <v>0.03365740740740741</v>
      </c>
      <c r="I167" t="s">
        <v>110</v>
      </c>
      <c r="J167">
        <v>24</v>
      </c>
      <c r="K167" t="s">
        <v>315</v>
      </c>
      <c r="L167">
        <v>12</v>
      </c>
      <c r="M167" s="1">
        <v>0.03365740740740741</v>
      </c>
      <c r="N167">
        <v>166</v>
      </c>
    </row>
    <row r="168" spans="1:14" ht="15">
      <c r="A168">
        <v>167</v>
      </c>
      <c r="B168">
        <v>120</v>
      </c>
      <c r="C168" t="s">
        <v>454</v>
      </c>
      <c r="D168" t="s">
        <v>275</v>
      </c>
      <c r="E168" t="s">
        <v>455</v>
      </c>
      <c r="F168" t="s">
        <v>143</v>
      </c>
      <c r="H168" s="1">
        <v>0.033715277777777775</v>
      </c>
      <c r="I168" t="s">
        <v>18</v>
      </c>
      <c r="J168">
        <v>143</v>
      </c>
      <c r="K168" t="s">
        <v>19</v>
      </c>
      <c r="L168">
        <v>43</v>
      </c>
      <c r="M168" s="1">
        <v>0.033715277777777775</v>
      </c>
      <c r="N168">
        <v>167</v>
      </c>
    </row>
    <row r="169" spans="1:14" ht="15">
      <c r="A169">
        <v>168</v>
      </c>
      <c r="B169">
        <v>23</v>
      </c>
      <c r="C169" t="s">
        <v>456</v>
      </c>
      <c r="D169" t="s">
        <v>457</v>
      </c>
      <c r="E169" t="s">
        <v>458</v>
      </c>
      <c r="F169" t="s">
        <v>94</v>
      </c>
      <c r="H169" s="1">
        <v>0.033761574074074076</v>
      </c>
      <c r="I169" t="s">
        <v>18</v>
      </c>
      <c r="J169">
        <v>144</v>
      </c>
      <c r="K169" t="s">
        <v>152</v>
      </c>
      <c r="L169">
        <v>12</v>
      </c>
      <c r="M169" s="1">
        <v>0.033761574074074076</v>
      </c>
      <c r="N169">
        <v>168</v>
      </c>
    </row>
    <row r="170" spans="1:14" ht="15">
      <c r="A170">
        <v>169</v>
      </c>
      <c r="B170">
        <v>106</v>
      </c>
      <c r="C170" t="s">
        <v>459</v>
      </c>
      <c r="D170" t="s">
        <v>129</v>
      </c>
      <c r="E170" t="s">
        <v>460</v>
      </c>
      <c r="F170" t="s">
        <v>461</v>
      </c>
      <c r="H170" s="1">
        <v>0.033761574074074076</v>
      </c>
      <c r="I170" t="s">
        <v>18</v>
      </c>
      <c r="J170">
        <v>145</v>
      </c>
      <c r="K170" t="s">
        <v>152</v>
      </c>
      <c r="L170">
        <v>13</v>
      </c>
      <c r="M170" s="1">
        <v>0.033761574074074076</v>
      </c>
      <c r="N170">
        <v>169</v>
      </c>
    </row>
    <row r="171" spans="1:14" ht="15">
      <c r="A171">
        <v>170</v>
      </c>
      <c r="B171">
        <v>155</v>
      </c>
      <c r="C171" t="s">
        <v>462</v>
      </c>
      <c r="D171" t="s">
        <v>463</v>
      </c>
      <c r="E171" t="s">
        <v>464</v>
      </c>
      <c r="F171" t="s">
        <v>70</v>
      </c>
      <c r="H171" s="1">
        <v>0.03378472222222222</v>
      </c>
      <c r="I171" t="s">
        <v>18</v>
      </c>
      <c r="J171">
        <v>146</v>
      </c>
      <c r="K171" t="s">
        <v>64</v>
      </c>
      <c r="L171">
        <v>33</v>
      </c>
      <c r="M171" s="1">
        <v>0.03378472222222222</v>
      </c>
      <c r="N171">
        <v>170</v>
      </c>
    </row>
    <row r="172" spans="1:14" ht="15">
      <c r="A172">
        <v>171</v>
      </c>
      <c r="B172">
        <v>104</v>
      </c>
      <c r="C172" t="s">
        <v>465</v>
      </c>
      <c r="D172" t="s">
        <v>121</v>
      </c>
      <c r="E172" t="s">
        <v>466</v>
      </c>
      <c r="H172" s="1">
        <v>0.03378472222222222</v>
      </c>
      <c r="I172" t="s">
        <v>18</v>
      </c>
      <c r="J172">
        <v>147</v>
      </c>
      <c r="K172" t="s">
        <v>64</v>
      </c>
      <c r="L172">
        <v>34</v>
      </c>
      <c r="M172" s="1">
        <v>0.03378472222222222</v>
      </c>
      <c r="N172">
        <v>171</v>
      </c>
    </row>
    <row r="173" spans="1:14" ht="15">
      <c r="A173">
        <v>172</v>
      </c>
      <c r="B173">
        <v>207</v>
      </c>
      <c r="C173" t="s">
        <v>467</v>
      </c>
      <c r="D173" t="s">
        <v>81</v>
      </c>
      <c r="E173" t="s">
        <v>468</v>
      </c>
      <c r="H173" s="1">
        <v>0.033796296296296297</v>
      </c>
      <c r="I173" t="s">
        <v>18</v>
      </c>
      <c r="J173">
        <v>148</v>
      </c>
      <c r="K173" t="s">
        <v>28</v>
      </c>
      <c r="L173">
        <v>58</v>
      </c>
      <c r="M173" s="1">
        <v>0.033796296296296297</v>
      </c>
      <c r="N173">
        <v>172</v>
      </c>
    </row>
    <row r="174" spans="1:14" ht="15">
      <c r="A174">
        <v>173</v>
      </c>
      <c r="B174">
        <v>127</v>
      </c>
      <c r="C174" t="s">
        <v>469</v>
      </c>
      <c r="D174" t="s">
        <v>347</v>
      </c>
      <c r="E174" t="s">
        <v>470</v>
      </c>
      <c r="F174" t="s">
        <v>198</v>
      </c>
      <c r="H174" s="1">
        <v>0.03381944444444445</v>
      </c>
      <c r="I174" t="s">
        <v>110</v>
      </c>
      <c r="J174">
        <v>25</v>
      </c>
      <c r="K174" t="s">
        <v>315</v>
      </c>
      <c r="L174">
        <v>13</v>
      </c>
      <c r="M174" s="1">
        <v>0.03381944444444445</v>
      </c>
      <c r="N174">
        <v>173</v>
      </c>
    </row>
    <row r="175" spans="1:14" ht="15">
      <c r="A175">
        <v>174</v>
      </c>
      <c r="B175">
        <v>118</v>
      </c>
      <c r="C175" t="s">
        <v>471</v>
      </c>
      <c r="D175" t="s">
        <v>472</v>
      </c>
      <c r="E175" t="s">
        <v>473</v>
      </c>
      <c r="F175" t="s">
        <v>40</v>
      </c>
      <c r="H175" s="1">
        <v>0.03383101851851852</v>
      </c>
      <c r="I175" t="s">
        <v>110</v>
      </c>
      <c r="J175">
        <v>26</v>
      </c>
      <c r="K175" t="s">
        <v>111</v>
      </c>
      <c r="L175">
        <v>8</v>
      </c>
      <c r="M175" s="1">
        <v>0.03383101851851852</v>
      </c>
      <c r="N175">
        <v>174</v>
      </c>
    </row>
    <row r="176" spans="1:14" ht="15">
      <c r="A176">
        <v>175</v>
      </c>
      <c r="B176">
        <v>265</v>
      </c>
      <c r="C176" t="s">
        <v>474</v>
      </c>
      <c r="D176" t="s">
        <v>475</v>
      </c>
      <c r="E176" t="s">
        <v>476</v>
      </c>
      <c r="F176" t="s">
        <v>36</v>
      </c>
      <c r="H176" s="1">
        <v>0.0338425925925926</v>
      </c>
      <c r="I176" t="s">
        <v>18</v>
      </c>
      <c r="J176">
        <v>149</v>
      </c>
      <c r="K176" t="s">
        <v>28</v>
      </c>
      <c r="L176">
        <v>59</v>
      </c>
      <c r="M176" s="1">
        <v>0.0338425925925926</v>
      </c>
      <c r="N176">
        <v>175</v>
      </c>
    </row>
    <row r="177" spans="1:14" ht="15">
      <c r="A177">
        <v>176</v>
      </c>
      <c r="B177">
        <v>46</v>
      </c>
      <c r="C177" t="s">
        <v>115</v>
      </c>
      <c r="D177" t="s">
        <v>477</v>
      </c>
      <c r="E177" t="s">
        <v>478</v>
      </c>
      <c r="F177" t="s">
        <v>27</v>
      </c>
      <c r="H177" s="1">
        <v>0.033854166666666664</v>
      </c>
      <c r="I177" t="s">
        <v>110</v>
      </c>
      <c r="J177">
        <v>27</v>
      </c>
      <c r="K177" t="s">
        <v>479</v>
      </c>
      <c r="L177">
        <v>1</v>
      </c>
      <c r="M177" s="1">
        <v>0.033854166666666664</v>
      </c>
      <c r="N177">
        <v>176</v>
      </c>
    </row>
    <row r="178" spans="1:14" ht="15">
      <c r="A178">
        <v>177</v>
      </c>
      <c r="B178">
        <v>89</v>
      </c>
      <c r="C178" t="s">
        <v>480</v>
      </c>
      <c r="D178" t="s">
        <v>481</v>
      </c>
      <c r="E178" t="s">
        <v>482</v>
      </c>
      <c r="F178" t="s">
        <v>36</v>
      </c>
      <c r="H178" s="1">
        <v>0.03387731481481481</v>
      </c>
      <c r="I178" t="s">
        <v>18</v>
      </c>
      <c r="J178">
        <v>150</v>
      </c>
      <c r="K178" t="s">
        <v>19</v>
      </c>
      <c r="L178">
        <v>44</v>
      </c>
      <c r="M178" s="1">
        <v>0.03387731481481481</v>
      </c>
      <c r="N178">
        <v>177</v>
      </c>
    </row>
    <row r="179" spans="1:14" ht="15">
      <c r="A179">
        <v>178</v>
      </c>
      <c r="B179">
        <v>227</v>
      </c>
      <c r="C179" t="s">
        <v>483</v>
      </c>
      <c r="D179" t="s">
        <v>72</v>
      </c>
      <c r="E179" t="s">
        <v>484</v>
      </c>
      <c r="H179" s="1">
        <v>0.03391203703703704</v>
      </c>
      <c r="I179" t="s">
        <v>18</v>
      </c>
      <c r="J179">
        <v>151</v>
      </c>
      <c r="K179" t="s">
        <v>19</v>
      </c>
      <c r="L179">
        <v>45</v>
      </c>
      <c r="M179" s="1">
        <v>0.03391203703703704</v>
      </c>
      <c r="N179">
        <v>178</v>
      </c>
    </row>
    <row r="180" spans="1:14" ht="15">
      <c r="A180">
        <v>179</v>
      </c>
      <c r="B180">
        <v>214</v>
      </c>
      <c r="C180" t="s">
        <v>485</v>
      </c>
      <c r="D180" t="s">
        <v>144</v>
      </c>
      <c r="E180" t="s">
        <v>486</v>
      </c>
      <c r="F180" t="s">
        <v>487</v>
      </c>
      <c r="H180" s="1">
        <v>0.03394675925925926</v>
      </c>
      <c r="I180" t="s">
        <v>18</v>
      </c>
      <c r="J180">
        <v>152</v>
      </c>
      <c r="K180" t="s">
        <v>152</v>
      </c>
      <c r="L180">
        <v>14</v>
      </c>
      <c r="M180" s="1">
        <v>0.03394675925925926</v>
      </c>
      <c r="N180">
        <v>179</v>
      </c>
    </row>
    <row r="181" spans="1:14" ht="15">
      <c r="A181">
        <v>180</v>
      </c>
      <c r="B181">
        <v>147</v>
      </c>
      <c r="C181" t="s">
        <v>488</v>
      </c>
      <c r="D181" t="s">
        <v>489</v>
      </c>
      <c r="E181" t="s">
        <v>490</v>
      </c>
      <c r="F181" t="s">
        <v>74</v>
      </c>
      <c r="H181" s="1">
        <v>0.03396990740740741</v>
      </c>
      <c r="I181" t="s">
        <v>110</v>
      </c>
      <c r="J181">
        <v>28</v>
      </c>
      <c r="K181" t="s">
        <v>315</v>
      </c>
      <c r="L181">
        <v>14</v>
      </c>
      <c r="M181" s="1">
        <v>0.03396990740740741</v>
      </c>
      <c r="N181">
        <v>180</v>
      </c>
    </row>
    <row r="182" spans="1:14" ht="15">
      <c r="A182">
        <v>181</v>
      </c>
      <c r="B182">
        <v>111</v>
      </c>
      <c r="C182" t="s">
        <v>491</v>
      </c>
      <c r="D182" t="s">
        <v>52</v>
      </c>
      <c r="E182" t="s">
        <v>492</v>
      </c>
      <c r="F182" t="s">
        <v>17</v>
      </c>
      <c r="H182" s="1">
        <v>0.034039351851851855</v>
      </c>
      <c r="I182" t="s">
        <v>18</v>
      </c>
      <c r="J182">
        <v>153</v>
      </c>
      <c r="K182" t="s">
        <v>152</v>
      </c>
      <c r="L182">
        <v>15</v>
      </c>
      <c r="M182" s="1">
        <v>0.034039351851851855</v>
      </c>
      <c r="N182">
        <v>181</v>
      </c>
    </row>
    <row r="183" spans="1:14" ht="15">
      <c r="A183">
        <v>182</v>
      </c>
      <c r="B183">
        <v>28</v>
      </c>
      <c r="C183" t="s">
        <v>493</v>
      </c>
      <c r="D183" t="s">
        <v>494</v>
      </c>
      <c r="E183" t="s">
        <v>495</v>
      </c>
      <c r="F183" t="s">
        <v>27</v>
      </c>
      <c r="H183" s="1">
        <v>0.03405092592592592</v>
      </c>
      <c r="I183" t="s">
        <v>110</v>
      </c>
      <c r="J183">
        <v>29</v>
      </c>
      <c r="K183" t="s">
        <v>315</v>
      </c>
      <c r="L183">
        <v>15</v>
      </c>
      <c r="M183" s="1">
        <v>0.03405092592592592</v>
      </c>
      <c r="N183">
        <v>182</v>
      </c>
    </row>
    <row r="184" spans="1:14" ht="15">
      <c r="A184">
        <v>183</v>
      </c>
      <c r="B184">
        <v>309</v>
      </c>
      <c r="C184" t="s">
        <v>496</v>
      </c>
      <c r="D184" t="s">
        <v>21</v>
      </c>
      <c r="E184" t="s">
        <v>497</v>
      </c>
      <c r="H184" s="1">
        <v>0.034131944444444444</v>
      </c>
      <c r="I184" t="s">
        <v>18</v>
      </c>
      <c r="J184">
        <v>154</v>
      </c>
      <c r="K184" t="s">
        <v>19</v>
      </c>
      <c r="L184">
        <v>46</v>
      </c>
      <c r="M184" s="1">
        <v>0.034131944444444444</v>
      </c>
      <c r="N184">
        <v>183</v>
      </c>
    </row>
    <row r="185" spans="1:14" ht="15">
      <c r="A185">
        <v>184</v>
      </c>
      <c r="B185">
        <v>86</v>
      </c>
      <c r="C185" t="s">
        <v>498</v>
      </c>
      <c r="D185" t="s">
        <v>96</v>
      </c>
      <c r="E185" t="s">
        <v>499</v>
      </c>
      <c r="F185" t="s">
        <v>36</v>
      </c>
      <c r="H185" s="1">
        <v>0.03415509259259259</v>
      </c>
      <c r="I185" t="s">
        <v>18</v>
      </c>
      <c r="J185">
        <v>155</v>
      </c>
      <c r="K185" t="s">
        <v>152</v>
      </c>
      <c r="L185">
        <v>16</v>
      </c>
      <c r="M185" s="1">
        <v>0.03415509259259259</v>
      </c>
      <c r="N185">
        <v>184</v>
      </c>
    </row>
    <row r="186" spans="1:14" ht="15">
      <c r="A186">
        <v>185</v>
      </c>
      <c r="B186">
        <v>240</v>
      </c>
      <c r="C186" t="s">
        <v>500</v>
      </c>
      <c r="D186" t="s">
        <v>501</v>
      </c>
      <c r="E186" t="s">
        <v>502</v>
      </c>
      <c r="F186" t="s">
        <v>94</v>
      </c>
      <c r="H186" s="1">
        <v>0.03416666666666667</v>
      </c>
      <c r="I186" t="s">
        <v>18</v>
      </c>
      <c r="J186">
        <v>156</v>
      </c>
      <c r="K186" t="s">
        <v>64</v>
      </c>
      <c r="L186">
        <v>35</v>
      </c>
      <c r="M186" s="1">
        <v>0.03416666666666667</v>
      </c>
      <c r="N186">
        <v>185</v>
      </c>
    </row>
    <row r="187" spans="1:14" ht="15">
      <c r="A187">
        <v>186</v>
      </c>
      <c r="B187">
        <v>159</v>
      </c>
      <c r="C187" t="s">
        <v>503</v>
      </c>
      <c r="D187" t="s">
        <v>504</v>
      </c>
      <c r="E187" t="s">
        <v>505</v>
      </c>
      <c r="F187" t="s">
        <v>70</v>
      </c>
      <c r="H187" s="1">
        <v>0.03418981481481482</v>
      </c>
      <c r="I187" t="s">
        <v>18</v>
      </c>
      <c r="J187">
        <v>157</v>
      </c>
      <c r="K187" t="s">
        <v>28</v>
      </c>
      <c r="L187">
        <v>60</v>
      </c>
      <c r="M187" s="1">
        <v>0.03418981481481482</v>
      </c>
      <c r="N187">
        <v>186</v>
      </c>
    </row>
    <row r="188" spans="1:14" ht="15">
      <c r="A188">
        <v>187</v>
      </c>
      <c r="B188">
        <v>21</v>
      </c>
      <c r="C188" t="s">
        <v>506</v>
      </c>
      <c r="D188" t="s">
        <v>334</v>
      </c>
      <c r="E188" t="s">
        <v>507</v>
      </c>
      <c r="H188" s="1">
        <v>0.03423611111111111</v>
      </c>
      <c r="I188" t="s">
        <v>18</v>
      </c>
      <c r="J188">
        <v>158</v>
      </c>
      <c r="K188" t="s">
        <v>28</v>
      </c>
      <c r="L188">
        <v>61</v>
      </c>
      <c r="M188" s="1">
        <v>0.03423611111111111</v>
      </c>
      <c r="N188">
        <v>187</v>
      </c>
    </row>
    <row r="189" spans="1:14" ht="15">
      <c r="A189">
        <v>188</v>
      </c>
      <c r="B189">
        <v>222</v>
      </c>
      <c r="C189" t="s">
        <v>508</v>
      </c>
      <c r="D189" t="s">
        <v>129</v>
      </c>
      <c r="E189" t="s">
        <v>763</v>
      </c>
      <c r="H189" s="1">
        <v>0.03424768518518519</v>
      </c>
      <c r="I189" t="s">
        <v>18</v>
      </c>
      <c r="J189">
        <v>159</v>
      </c>
      <c r="K189" t="s">
        <v>28</v>
      </c>
      <c r="L189">
        <v>62</v>
      </c>
      <c r="M189" s="1">
        <v>0.03424768518518519</v>
      </c>
      <c r="N189">
        <v>188</v>
      </c>
    </row>
    <row r="190" spans="1:14" ht="15">
      <c r="A190">
        <v>189</v>
      </c>
      <c r="B190">
        <v>90</v>
      </c>
      <c r="C190" t="s">
        <v>509</v>
      </c>
      <c r="D190" t="s">
        <v>510</v>
      </c>
      <c r="E190" t="s">
        <v>511</v>
      </c>
      <c r="F190" t="s">
        <v>36</v>
      </c>
      <c r="H190" s="1">
        <v>0.03425925925925926</v>
      </c>
      <c r="I190" t="s">
        <v>110</v>
      </c>
      <c r="J190">
        <v>30</v>
      </c>
      <c r="K190" t="s">
        <v>111</v>
      </c>
      <c r="L190">
        <v>9</v>
      </c>
      <c r="M190" s="1">
        <v>0.03425925925925926</v>
      </c>
      <c r="N190">
        <v>189</v>
      </c>
    </row>
    <row r="191" spans="1:14" ht="15">
      <c r="A191">
        <v>190</v>
      </c>
      <c r="B191">
        <v>1</v>
      </c>
      <c r="C191" t="s">
        <v>512</v>
      </c>
      <c r="D191" t="s">
        <v>121</v>
      </c>
      <c r="E191" t="s">
        <v>513</v>
      </c>
      <c r="H191" s="1">
        <v>0.0343287037037037</v>
      </c>
      <c r="I191" t="s">
        <v>18</v>
      </c>
      <c r="J191">
        <v>160</v>
      </c>
      <c r="K191" t="s">
        <v>64</v>
      </c>
      <c r="L191">
        <v>36</v>
      </c>
      <c r="M191" s="1">
        <v>0.0343287037037037</v>
      </c>
      <c r="N191">
        <v>190</v>
      </c>
    </row>
    <row r="192" spans="1:14" ht="15">
      <c r="A192">
        <v>191</v>
      </c>
      <c r="B192">
        <v>158</v>
      </c>
      <c r="C192" t="s">
        <v>514</v>
      </c>
      <c r="D192" t="s">
        <v>52</v>
      </c>
      <c r="E192" t="s">
        <v>515</v>
      </c>
      <c r="F192" t="s">
        <v>70</v>
      </c>
      <c r="H192" s="1">
        <v>0.03436342592592593</v>
      </c>
      <c r="I192" t="s">
        <v>18</v>
      </c>
      <c r="J192">
        <v>161</v>
      </c>
      <c r="K192" t="s">
        <v>152</v>
      </c>
      <c r="L192">
        <v>17</v>
      </c>
      <c r="M192" s="1">
        <v>0.03436342592592593</v>
      </c>
      <c r="N192">
        <v>191</v>
      </c>
    </row>
    <row r="193" spans="1:14" ht="15">
      <c r="A193">
        <v>192</v>
      </c>
      <c r="B193">
        <v>247</v>
      </c>
      <c r="C193" t="s">
        <v>516</v>
      </c>
      <c r="D193" t="s">
        <v>463</v>
      </c>
      <c r="E193" t="s">
        <v>517</v>
      </c>
      <c r="F193" t="s">
        <v>402</v>
      </c>
      <c r="H193" s="1">
        <v>0.03439814814814814</v>
      </c>
      <c r="I193" t="s">
        <v>18</v>
      </c>
      <c r="J193">
        <v>162</v>
      </c>
      <c r="K193" t="s">
        <v>28</v>
      </c>
      <c r="L193">
        <v>63</v>
      </c>
      <c r="M193" s="1">
        <v>0.03439814814814814</v>
      </c>
      <c r="N193">
        <v>192</v>
      </c>
    </row>
    <row r="194" spans="1:14" ht="15">
      <c r="A194">
        <v>193</v>
      </c>
      <c r="B194">
        <v>165</v>
      </c>
      <c r="C194" t="s">
        <v>518</v>
      </c>
      <c r="D194" t="s">
        <v>200</v>
      </c>
      <c r="E194" t="s">
        <v>519</v>
      </c>
      <c r="F194" t="s">
        <v>520</v>
      </c>
      <c r="H194" s="1">
        <v>0.034444444444444444</v>
      </c>
      <c r="I194" t="s">
        <v>18</v>
      </c>
      <c r="J194">
        <v>163</v>
      </c>
      <c r="K194" t="s">
        <v>152</v>
      </c>
      <c r="L194">
        <v>18</v>
      </c>
      <c r="M194" s="1">
        <v>0.034444444444444444</v>
      </c>
      <c r="N194">
        <v>193</v>
      </c>
    </row>
    <row r="195" spans="1:14" ht="15">
      <c r="A195">
        <v>194</v>
      </c>
      <c r="B195">
        <v>307</v>
      </c>
      <c r="C195" t="s">
        <v>426</v>
      </c>
      <c r="D195" t="s">
        <v>521</v>
      </c>
      <c r="E195" t="s">
        <v>522</v>
      </c>
      <c r="H195" s="1">
        <v>0.03446759259259259</v>
      </c>
      <c r="I195" t="s">
        <v>18</v>
      </c>
      <c r="J195">
        <v>164</v>
      </c>
      <c r="K195" t="s">
        <v>19</v>
      </c>
      <c r="L195">
        <v>47</v>
      </c>
      <c r="M195" s="1">
        <v>0.03446759259259259</v>
      </c>
      <c r="N195">
        <v>194</v>
      </c>
    </row>
    <row r="196" spans="1:14" ht="15">
      <c r="A196">
        <v>195</v>
      </c>
      <c r="B196">
        <v>65</v>
      </c>
      <c r="C196" t="s">
        <v>523</v>
      </c>
      <c r="D196" t="s">
        <v>524</v>
      </c>
      <c r="E196" t="s">
        <v>525</v>
      </c>
      <c r="F196" t="s">
        <v>36</v>
      </c>
      <c r="H196" s="1">
        <v>0.03454861111111111</v>
      </c>
      <c r="I196" t="s">
        <v>110</v>
      </c>
      <c r="J196">
        <v>31</v>
      </c>
      <c r="K196" t="s">
        <v>315</v>
      </c>
      <c r="L196">
        <v>16</v>
      </c>
      <c r="M196" s="1">
        <v>0.03454861111111111</v>
      </c>
      <c r="N196">
        <v>195</v>
      </c>
    </row>
    <row r="197" spans="1:14" ht="15">
      <c r="A197">
        <v>196</v>
      </c>
      <c r="B197">
        <v>251</v>
      </c>
      <c r="C197" t="s">
        <v>289</v>
      </c>
      <c r="D197" t="s">
        <v>113</v>
      </c>
      <c r="E197" t="s">
        <v>526</v>
      </c>
      <c r="F197" t="s">
        <v>527</v>
      </c>
      <c r="H197" s="1">
        <v>0.03460648148148148</v>
      </c>
      <c r="I197" t="s">
        <v>18</v>
      </c>
      <c r="J197">
        <v>165</v>
      </c>
      <c r="K197" t="s">
        <v>64</v>
      </c>
      <c r="L197">
        <v>37</v>
      </c>
      <c r="M197" s="1">
        <v>0.03460648148148148</v>
      </c>
      <c r="N197">
        <v>196</v>
      </c>
    </row>
    <row r="198" spans="1:14" ht="15">
      <c r="A198">
        <v>197</v>
      </c>
      <c r="B198">
        <v>206</v>
      </c>
      <c r="C198" t="s">
        <v>528</v>
      </c>
      <c r="D198" t="s">
        <v>529</v>
      </c>
      <c r="E198" t="s">
        <v>530</v>
      </c>
      <c r="H198" s="1">
        <v>0.034652777777777775</v>
      </c>
      <c r="I198" t="s">
        <v>18</v>
      </c>
      <c r="J198">
        <v>166</v>
      </c>
      <c r="K198" t="s">
        <v>19</v>
      </c>
      <c r="L198">
        <v>48</v>
      </c>
      <c r="M198" s="1">
        <v>0.034652777777777775</v>
      </c>
      <c r="N198">
        <v>197</v>
      </c>
    </row>
    <row r="199" spans="1:14" ht="15">
      <c r="A199">
        <v>198</v>
      </c>
      <c r="B199">
        <v>311</v>
      </c>
      <c r="C199" t="s">
        <v>531</v>
      </c>
      <c r="D199" t="s">
        <v>379</v>
      </c>
      <c r="E199" t="s">
        <v>532</v>
      </c>
      <c r="H199" s="1">
        <v>0.0347337962962963</v>
      </c>
      <c r="I199" t="s">
        <v>110</v>
      </c>
      <c r="J199">
        <v>32</v>
      </c>
      <c r="K199" t="s">
        <v>315</v>
      </c>
      <c r="L199">
        <v>17</v>
      </c>
      <c r="M199" s="1">
        <v>0.0347337962962963</v>
      </c>
      <c r="N199">
        <v>198</v>
      </c>
    </row>
    <row r="200" spans="1:14" ht="15">
      <c r="A200">
        <v>199</v>
      </c>
      <c r="B200">
        <v>233</v>
      </c>
      <c r="C200" t="s">
        <v>533</v>
      </c>
      <c r="D200" t="s">
        <v>534</v>
      </c>
      <c r="E200" t="s">
        <v>535</v>
      </c>
      <c r="F200" t="s">
        <v>536</v>
      </c>
      <c r="H200" s="1">
        <v>0.034756944444444444</v>
      </c>
      <c r="I200" t="s">
        <v>18</v>
      </c>
      <c r="J200">
        <v>167</v>
      </c>
      <c r="K200" t="s">
        <v>152</v>
      </c>
      <c r="L200">
        <v>19</v>
      </c>
      <c r="M200" s="1">
        <v>0.034756944444444444</v>
      </c>
      <c r="N200">
        <v>199</v>
      </c>
    </row>
    <row r="201" spans="1:14" ht="15">
      <c r="A201">
        <v>200</v>
      </c>
      <c r="B201">
        <v>164</v>
      </c>
      <c r="C201" t="s">
        <v>537</v>
      </c>
      <c r="D201" t="s">
        <v>275</v>
      </c>
      <c r="E201" t="s">
        <v>538</v>
      </c>
      <c r="F201" t="s">
        <v>74</v>
      </c>
      <c r="H201" s="1">
        <v>0.03481481481481481</v>
      </c>
      <c r="I201" t="s">
        <v>18</v>
      </c>
      <c r="J201">
        <v>168</v>
      </c>
      <c r="K201" t="s">
        <v>28</v>
      </c>
      <c r="L201">
        <v>64</v>
      </c>
      <c r="M201" s="1">
        <v>0.03481481481481481</v>
      </c>
      <c r="N201">
        <v>200</v>
      </c>
    </row>
    <row r="202" spans="1:14" ht="15">
      <c r="A202">
        <v>201</v>
      </c>
      <c r="B202">
        <v>312</v>
      </c>
      <c r="C202" t="s">
        <v>539</v>
      </c>
      <c r="D202" t="s">
        <v>200</v>
      </c>
      <c r="E202" t="s">
        <v>540</v>
      </c>
      <c r="F202" t="s">
        <v>70</v>
      </c>
      <c r="H202" s="1">
        <v>0.034826388888888886</v>
      </c>
      <c r="I202" t="s">
        <v>18</v>
      </c>
      <c r="J202">
        <v>169</v>
      </c>
      <c r="K202" t="s">
        <v>64</v>
      </c>
      <c r="L202">
        <v>38</v>
      </c>
      <c r="M202" s="1">
        <v>0.034826388888888886</v>
      </c>
      <c r="N202">
        <v>201</v>
      </c>
    </row>
    <row r="203" spans="1:14" ht="15">
      <c r="A203">
        <v>202</v>
      </c>
      <c r="B203">
        <v>310</v>
      </c>
      <c r="C203" t="s">
        <v>541</v>
      </c>
      <c r="D203" t="s">
        <v>542</v>
      </c>
      <c r="E203" t="s">
        <v>543</v>
      </c>
      <c r="H203" s="1">
        <v>0.0349537037037037</v>
      </c>
      <c r="I203" t="s">
        <v>110</v>
      </c>
      <c r="J203">
        <v>33</v>
      </c>
      <c r="K203" t="s">
        <v>111</v>
      </c>
      <c r="L203">
        <v>10</v>
      </c>
      <c r="M203" s="1">
        <v>0.0349537037037037</v>
      </c>
      <c r="N203">
        <v>202</v>
      </c>
    </row>
    <row r="204" spans="1:14" ht="15">
      <c r="A204">
        <v>203</v>
      </c>
      <c r="B204">
        <v>82</v>
      </c>
      <c r="C204" t="s">
        <v>178</v>
      </c>
      <c r="D204" t="s">
        <v>501</v>
      </c>
      <c r="E204" t="s">
        <v>544</v>
      </c>
      <c r="H204" s="1">
        <v>0.03498842592592593</v>
      </c>
      <c r="I204" t="s">
        <v>18</v>
      </c>
      <c r="J204">
        <v>170</v>
      </c>
      <c r="K204" t="s">
        <v>19</v>
      </c>
      <c r="L204">
        <v>49</v>
      </c>
      <c r="M204" s="1">
        <v>0.03498842592592593</v>
      </c>
      <c r="N204">
        <v>203</v>
      </c>
    </row>
    <row r="205" spans="1:14" ht="15">
      <c r="A205">
        <v>204</v>
      </c>
      <c r="B205">
        <v>64</v>
      </c>
      <c r="C205" t="s">
        <v>545</v>
      </c>
      <c r="D205" t="s">
        <v>546</v>
      </c>
      <c r="E205" t="s">
        <v>547</v>
      </c>
      <c r="H205" s="1">
        <v>0.035034722222222224</v>
      </c>
      <c r="I205" t="s">
        <v>18</v>
      </c>
      <c r="J205">
        <v>171</v>
      </c>
      <c r="K205" t="s">
        <v>64</v>
      </c>
      <c r="L205">
        <v>39</v>
      </c>
      <c r="M205" s="1">
        <v>0.035034722222222224</v>
      </c>
      <c r="N205">
        <v>204</v>
      </c>
    </row>
    <row r="206" spans="1:14" ht="15">
      <c r="A206">
        <v>205</v>
      </c>
      <c r="B206">
        <v>83</v>
      </c>
      <c r="C206" t="s">
        <v>178</v>
      </c>
      <c r="D206" t="s">
        <v>275</v>
      </c>
      <c r="E206" t="s">
        <v>548</v>
      </c>
      <c r="H206" s="1">
        <v>0.03508101851851852</v>
      </c>
      <c r="I206" t="s">
        <v>18</v>
      </c>
      <c r="J206">
        <v>172</v>
      </c>
      <c r="K206" t="s">
        <v>28</v>
      </c>
      <c r="L206">
        <v>65</v>
      </c>
      <c r="M206" s="1">
        <v>0.03508101851851852</v>
      </c>
      <c r="N206">
        <v>205</v>
      </c>
    </row>
    <row r="207" spans="1:14" ht="15">
      <c r="A207">
        <v>206</v>
      </c>
      <c r="B207">
        <v>132</v>
      </c>
      <c r="C207" t="s">
        <v>361</v>
      </c>
      <c r="D207" t="s">
        <v>549</v>
      </c>
      <c r="E207" t="s">
        <v>550</v>
      </c>
      <c r="F207" t="s">
        <v>36</v>
      </c>
      <c r="H207" s="1">
        <v>0.03515046296296296</v>
      </c>
      <c r="I207" t="s">
        <v>110</v>
      </c>
      <c r="J207">
        <v>34</v>
      </c>
      <c r="K207" t="s">
        <v>315</v>
      </c>
      <c r="L207">
        <v>18</v>
      </c>
      <c r="M207" s="1">
        <v>0.03515046296296296</v>
      </c>
      <c r="N207">
        <v>206</v>
      </c>
    </row>
    <row r="208" spans="1:14" ht="15">
      <c r="A208">
        <v>207</v>
      </c>
      <c r="B208">
        <v>109</v>
      </c>
      <c r="C208" t="s">
        <v>551</v>
      </c>
      <c r="D208" t="s">
        <v>552</v>
      </c>
      <c r="E208" t="s">
        <v>553</v>
      </c>
      <c r="H208" s="1">
        <v>0.03523148148148148</v>
      </c>
      <c r="I208" t="s">
        <v>110</v>
      </c>
      <c r="J208">
        <v>35</v>
      </c>
      <c r="K208" t="s">
        <v>111</v>
      </c>
      <c r="L208">
        <v>11</v>
      </c>
      <c r="M208" s="1">
        <v>0.03523148148148148</v>
      </c>
      <c r="N208">
        <v>207</v>
      </c>
    </row>
    <row r="209" spans="1:14" ht="15">
      <c r="A209">
        <v>208</v>
      </c>
      <c r="B209">
        <v>117</v>
      </c>
      <c r="C209" t="s">
        <v>554</v>
      </c>
      <c r="D209" t="s">
        <v>121</v>
      </c>
      <c r="E209" t="s">
        <v>555</v>
      </c>
      <c r="F209" t="s">
        <v>74</v>
      </c>
      <c r="H209" s="1">
        <v>0.03530092592592592</v>
      </c>
      <c r="I209" t="s">
        <v>18</v>
      </c>
      <c r="J209">
        <v>173</v>
      </c>
      <c r="K209" t="s">
        <v>152</v>
      </c>
      <c r="L209">
        <v>20</v>
      </c>
      <c r="M209" s="1">
        <v>0.03530092592592592</v>
      </c>
      <c r="N209">
        <v>208</v>
      </c>
    </row>
    <row r="210" spans="1:14" ht="15">
      <c r="A210">
        <v>209</v>
      </c>
      <c r="B210">
        <v>44</v>
      </c>
      <c r="C210" t="s">
        <v>112</v>
      </c>
      <c r="D210" t="s">
        <v>144</v>
      </c>
      <c r="E210" t="s">
        <v>556</v>
      </c>
      <c r="F210" t="s">
        <v>79</v>
      </c>
      <c r="H210" s="1">
        <v>0.035381944444444445</v>
      </c>
      <c r="I210" t="s">
        <v>18</v>
      </c>
      <c r="J210">
        <v>174</v>
      </c>
      <c r="K210" t="s">
        <v>28</v>
      </c>
      <c r="L210">
        <v>66</v>
      </c>
      <c r="M210" s="1">
        <v>0.035381944444444445</v>
      </c>
      <c r="N210">
        <v>209</v>
      </c>
    </row>
    <row r="211" spans="1:14" ht="15">
      <c r="A211">
        <v>210</v>
      </c>
      <c r="B211">
        <v>202</v>
      </c>
      <c r="C211" t="s">
        <v>299</v>
      </c>
      <c r="D211" t="s">
        <v>275</v>
      </c>
      <c r="E211" t="s">
        <v>557</v>
      </c>
      <c r="H211" s="1">
        <v>0.035416666666666666</v>
      </c>
      <c r="I211" t="s">
        <v>18</v>
      </c>
      <c r="J211">
        <v>175</v>
      </c>
      <c r="K211" t="s">
        <v>19</v>
      </c>
      <c r="L211">
        <v>50</v>
      </c>
      <c r="M211" s="1">
        <v>0.035416666666666666</v>
      </c>
      <c r="N211">
        <v>210</v>
      </c>
    </row>
    <row r="212" spans="1:14" ht="15">
      <c r="A212">
        <v>211</v>
      </c>
      <c r="B212">
        <v>215</v>
      </c>
      <c r="C212" t="s">
        <v>558</v>
      </c>
      <c r="D212" t="s">
        <v>121</v>
      </c>
      <c r="E212" t="s">
        <v>559</v>
      </c>
      <c r="F212" t="s">
        <v>74</v>
      </c>
      <c r="H212" s="1">
        <v>0.03547453703703704</v>
      </c>
      <c r="I212" t="s">
        <v>18</v>
      </c>
      <c r="J212">
        <v>176</v>
      </c>
      <c r="K212" t="s">
        <v>19</v>
      </c>
      <c r="L212">
        <v>51</v>
      </c>
      <c r="M212" s="1">
        <v>0.03547453703703704</v>
      </c>
      <c r="N212">
        <v>211</v>
      </c>
    </row>
    <row r="213" spans="1:14" ht="15">
      <c r="A213">
        <v>212</v>
      </c>
      <c r="B213">
        <v>217</v>
      </c>
      <c r="C213" t="s">
        <v>560</v>
      </c>
      <c r="D213" t="s">
        <v>561</v>
      </c>
      <c r="E213" t="s">
        <v>562</v>
      </c>
      <c r="F213" t="s">
        <v>79</v>
      </c>
      <c r="H213" s="1">
        <v>0.035543981481481475</v>
      </c>
      <c r="I213" t="s">
        <v>110</v>
      </c>
      <c r="J213">
        <v>36</v>
      </c>
      <c r="K213" t="s">
        <v>315</v>
      </c>
      <c r="L213">
        <v>19</v>
      </c>
      <c r="M213" s="1">
        <v>0.035543981481481475</v>
      </c>
      <c r="N213">
        <v>212</v>
      </c>
    </row>
    <row r="214" spans="1:14" ht="15">
      <c r="A214">
        <v>213</v>
      </c>
      <c r="B214">
        <v>154</v>
      </c>
      <c r="C214" t="s">
        <v>563</v>
      </c>
      <c r="D214" t="s">
        <v>564</v>
      </c>
      <c r="E214" t="s">
        <v>565</v>
      </c>
      <c r="F214" t="s">
        <v>70</v>
      </c>
      <c r="H214" s="1">
        <v>0.035590277777777776</v>
      </c>
      <c r="I214" t="s">
        <v>18</v>
      </c>
      <c r="J214">
        <v>177</v>
      </c>
      <c r="K214" t="s">
        <v>28</v>
      </c>
      <c r="L214">
        <v>67</v>
      </c>
      <c r="M214" s="1">
        <v>0.035590277777777776</v>
      </c>
      <c r="N214">
        <v>213</v>
      </c>
    </row>
    <row r="215" spans="1:14" ht="15">
      <c r="A215">
        <v>214</v>
      </c>
      <c r="B215">
        <v>249</v>
      </c>
      <c r="C215" t="s">
        <v>299</v>
      </c>
      <c r="D215" t="s">
        <v>566</v>
      </c>
      <c r="E215" t="s">
        <v>567</v>
      </c>
      <c r="H215" s="1">
        <v>0.03564814814814815</v>
      </c>
      <c r="I215" t="s">
        <v>110</v>
      </c>
      <c r="J215">
        <v>37</v>
      </c>
      <c r="K215" t="s">
        <v>209</v>
      </c>
      <c r="L215">
        <v>6</v>
      </c>
      <c r="M215" s="1">
        <v>0.03564814814814815</v>
      </c>
      <c r="N215">
        <v>214</v>
      </c>
    </row>
    <row r="216" spans="1:14" ht="15">
      <c r="A216">
        <v>215</v>
      </c>
      <c r="B216">
        <v>269</v>
      </c>
      <c r="C216" t="s">
        <v>568</v>
      </c>
      <c r="D216" t="s">
        <v>569</v>
      </c>
      <c r="E216" t="s">
        <v>570</v>
      </c>
      <c r="H216" s="1">
        <v>0.03575231481481481</v>
      </c>
      <c r="I216" t="s">
        <v>18</v>
      </c>
      <c r="J216">
        <v>178</v>
      </c>
      <c r="K216" t="s">
        <v>28</v>
      </c>
      <c r="L216">
        <v>68</v>
      </c>
      <c r="M216" s="1">
        <v>0.03575231481481481</v>
      </c>
      <c r="N216">
        <v>215</v>
      </c>
    </row>
    <row r="217" spans="1:14" ht="15">
      <c r="A217">
        <v>216</v>
      </c>
      <c r="B217">
        <v>148</v>
      </c>
      <c r="C217" t="s">
        <v>571</v>
      </c>
      <c r="D217" t="s">
        <v>572</v>
      </c>
      <c r="E217" t="s">
        <v>573</v>
      </c>
      <c r="F217" t="s">
        <v>574</v>
      </c>
      <c r="H217" s="1">
        <v>0.03577546296296296</v>
      </c>
      <c r="I217" t="s">
        <v>110</v>
      </c>
      <c r="J217">
        <v>38</v>
      </c>
      <c r="K217" t="s">
        <v>315</v>
      </c>
      <c r="L217">
        <v>20</v>
      </c>
      <c r="M217" s="1">
        <v>0.03577546296296296</v>
      </c>
      <c r="N217">
        <v>216</v>
      </c>
    </row>
    <row r="218" spans="1:14" ht="15">
      <c r="A218">
        <v>217</v>
      </c>
      <c r="B218">
        <v>287</v>
      </c>
      <c r="C218" t="s">
        <v>575</v>
      </c>
      <c r="D218" t="s">
        <v>398</v>
      </c>
      <c r="E218" t="s">
        <v>576</v>
      </c>
      <c r="F218" t="s">
        <v>40</v>
      </c>
      <c r="H218" s="1">
        <v>0.03581018518518519</v>
      </c>
      <c r="I218" t="s">
        <v>18</v>
      </c>
      <c r="J218">
        <v>179</v>
      </c>
      <c r="K218" t="s">
        <v>64</v>
      </c>
      <c r="L218">
        <v>40</v>
      </c>
      <c r="M218" s="1">
        <v>0.03581018518518519</v>
      </c>
      <c r="N218">
        <v>217</v>
      </c>
    </row>
    <row r="219" spans="1:14" ht="15">
      <c r="A219">
        <v>218</v>
      </c>
      <c r="B219">
        <v>53</v>
      </c>
      <c r="C219" t="s">
        <v>577</v>
      </c>
      <c r="D219" t="s">
        <v>223</v>
      </c>
      <c r="E219" t="s">
        <v>578</v>
      </c>
      <c r="F219" t="s">
        <v>79</v>
      </c>
      <c r="H219" s="1">
        <v>0.03585648148148148</v>
      </c>
      <c r="I219" t="s">
        <v>110</v>
      </c>
      <c r="J219">
        <v>39</v>
      </c>
      <c r="K219" t="s">
        <v>479</v>
      </c>
      <c r="L219">
        <v>2</v>
      </c>
      <c r="M219" s="1">
        <v>0.03585648148148148</v>
      </c>
      <c r="N219">
        <v>218</v>
      </c>
    </row>
    <row r="220" spans="1:14" ht="15">
      <c r="A220">
        <v>219</v>
      </c>
      <c r="B220">
        <v>122</v>
      </c>
      <c r="C220" t="s">
        <v>579</v>
      </c>
      <c r="D220" t="s">
        <v>321</v>
      </c>
      <c r="E220" t="s">
        <v>580</v>
      </c>
      <c r="F220" t="s">
        <v>27</v>
      </c>
      <c r="H220" s="1">
        <v>0.03587962962962963</v>
      </c>
      <c r="I220" t="s">
        <v>110</v>
      </c>
      <c r="J220">
        <v>40</v>
      </c>
      <c r="K220" t="s">
        <v>315</v>
      </c>
      <c r="L220">
        <v>21</v>
      </c>
      <c r="M220" s="1">
        <v>0.03587962962962963</v>
      </c>
      <c r="N220">
        <v>219</v>
      </c>
    </row>
    <row r="221" spans="1:14" ht="15">
      <c r="A221">
        <v>220</v>
      </c>
      <c r="B221">
        <v>250</v>
      </c>
      <c r="C221" t="s">
        <v>581</v>
      </c>
      <c r="D221" t="s">
        <v>182</v>
      </c>
      <c r="E221" t="s">
        <v>582</v>
      </c>
      <c r="H221" s="1">
        <v>0.035902777777777777</v>
      </c>
      <c r="I221" t="s">
        <v>18</v>
      </c>
      <c r="J221">
        <v>180</v>
      </c>
      <c r="K221" t="s">
        <v>28</v>
      </c>
      <c r="L221">
        <v>69</v>
      </c>
      <c r="M221" s="1">
        <v>0.035902777777777777</v>
      </c>
      <c r="N221">
        <v>220</v>
      </c>
    </row>
    <row r="222" spans="1:14" ht="15">
      <c r="A222">
        <v>221</v>
      </c>
      <c r="B222">
        <v>56</v>
      </c>
      <c r="C222" t="s">
        <v>583</v>
      </c>
      <c r="D222" t="s">
        <v>481</v>
      </c>
      <c r="E222" t="s">
        <v>584</v>
      </c>
      <c r="H222" s="1">
        <v>0.03615740740740741</v>
      </c>
      <c r="I222" t="s">
        <v>18</v>
      </c>
      <c r="J222">
        <v>181</v>
      </c>
      <c r="K222" t="s">
        <v>19</v>
      </c>
      <c r="L222">
        <v>52</v>
      </c>
      <c r="M222" s="1">
        <v>0.03615740740740741</v>
      </c>
      <c r="N222">
        <v>221</v>
      </c>
    </row>
    <row r="223" spans="1:14" ht="15">
      <c r="A223">
        <v>222</v>
      </c>
      <c r="B223">
        <v>57</v>
      </c>
      <c r="C223" t="s">
        <v>585</v>
      </c>
      <c r="D223" t="s">
        <v>586</v>
      </c>
      <c r="E223" t="s">
        <v>587</v>
      </c>
      <c r="H223" s="1">
        <v>0.03621527777777778</v>
      </c>
      <c r="I223" t="s">
        <v>18</v>
      </c>
      <c r="J223">
        <v>182</v>
      </c>
      <c r="K223" t="s">
        <v>19</v>
      </c>
      <c r="L223">
        <v>53</v>
      </c>
      <c r="M223" s="1">
        <v>0.03621527777777778</v>
      </c>
      <c r="N223">
        <v>222</v>
      </c>
    </row>
    <row r="224" spans="1:14" ht="15">
      <c r="A224">
        <v>223</v>
      </c>
      <c r="B224">
        <v>243</v>
      </c>
      <c r="C224" t="s">
        <v>588</v>
      </c>
      <c r="D224" t="s">
        <v>172</v>
      </c>
      <c r="E224" t="s">
        <v>589</v>
      </c>
      <c r="F224" t="s">
        <v>590</v>
      </c>
      <c r="H224" s="1">
        <v>0.03629629629629629</v>
      </c>
      <c r="I224" t="s">
        <v>18</v>
      </c>
      <c r="J224">
        <v>183</v>
      </c>
      <c r="K224" t="s">
        <v>152</v>
      </c>
      <c r="L224">
        <v>21</v>
      </c>
      <c r="M224" s="1">
        <v>0.03629629629629629</v>
      </c>
      <c r="N224">
        <v>223</v>
      </c>
    </row>
    <row r="225" spans="1:14" ht="15">
      <c r="A225">
        <v>224</v>
      </c>
      <c r="B225">
        <v>239</v>
      </c>
      <c r="C225" t="s">
        <v>591</v>
      </c>
      <c r="D225" t="s">
        <v>34</v>
      </c>
      <c r="E225" t="s">
        <v>592</v>
      </c>
      <c r="F225" t="s">
        <v>94</v>
      </c>
      <c r="H225" s="1">
        <v>0.036550925925925924</v>
      </c>
      <c r="I225" t="s">
        <v>18</v>
      </c>
      <c r="J225">
        <v>184</v>
      </c>
      <c r="K225" t="s">
        <v>28</v>
      </c>
      <c r="L225">
        <v>70</v>
      </c>
      <c r="M225" s="1">
        <v>0.036550925925925924</v>
      </c>
      <c r="N225">
        <v>224</v>
      </c>
    </row>
    <row r="226" spans="1:14" ht="15">
      <c r="A226">
        <v>225</v>
      </c>
      <c r="B226">
        <v>84</v>
      </c>
      <c r="C226" t="s">
        <v>593</v>
      </c>
      <c r="D226" t="s">
        <v>549</v>
      </c>
      <c r="E226" t="s">
        <v>594</v>
      </c>
      <c r="F226" t="s">
        <v>94</v>
      </c>
      <c r="H226" s="1">
        <v>0.03662037037037037</v>
      </c>
      <c r="I226" t="s">
        <v>110</v>
      </c>
      <c r="J226">
        <v>41</v>
      </c>
      <c r="K226" t="s">
        <v>315</v>
      </c>
      <c r="L226">
        <v>22</v>
      </c>
      <c r="M226" s="1">
        <v>0.03662037037037037</v>
      </c>
      <c r="N226">
        <v>225</v>
      </c>
    </row>
    <row r="227" spans="1:14" ht="15">
      <c r="A227">
        <v>226</v>
      </c>
      <c r="B227">
        <v>14</v>
      </c>
      <c r="C227" t="s">
        <v>595</v>
      </c>
      <c r="D227" t="s">
        <v>376</v>
      </c>
      <c r="E227" t="s">
        <v>596</v>
      </c>
      <c r="F227" t="s">
        <v>36</v>
      </c>
      <c r="H227" s="1">
        <v>0.036631944444444446</v>
      </c>
      <c r="I227" t="s">
        <v>110</v>
      </c>
      <c r="J227">
        <v>42</v>
      </c>
      <c r="K227" t="s">
        <v>315</v>
      </c>
      <c r="L227">
        <v>23</v>
      </c>
      <c r="M227" s="1">
        <v>0.036631944444444446</v>
      </c>
      <c r="N227">
        <v>226</v>
      </c>
    </row>
    <row r="228" spans="1:14" ht="15">
      <c r="A228">
        <v>227</v>
      </c>
      <c r="B228">
        <v>171</v>
      </c>
      <c r="C228" t="s">
        <v>597</v>
      </c>
      <c r="D228" t="s">
        <v>598</v>
      </c>
      <c r="E228" t="s">
        <v>599</v>
      </c>
      <c r="H228" s="1">
        <v>0.03666666666666667</v>
      </c>
      <c r="I228" t="s">
        <v>18</v>
      </c>
      <c r="J228">
        <v>185</v>
      </c>
      <c r="K228" t="s">
        <v>64</v>
      </c>
      <c r="L228">
        <v>41</v>
      </c>
      <c r="M228" s="1">
        <v>0.03666666666666667</v>
      </c>
      <c r="N228">
        <v>227</v>
      </c>
    </row>
    <row r="229" spans="1:14" ht="15">
      <c r="A229">
        <v>228</v>
      </c>
      <c r="B229">
        <v>308</v>
      </c>
      <c r="C229" t="s">
        <v>496</v>
      </c>
      <c r="D229" t="s">
        <v>144</v>
      </c>
      <c r="E229" t="s">
        <v>600</v>
      </c>
      <c r="F229" t="s">
        <v>79</v>
      </c>
      <c r="H229" s="1">
        <v>0.03668981481481482</v>
      </c>
      <c r="I229" t="s">
        <v>18</v>
      </c>
      <c r="J229">
        <v>186</v>
      </c>
      <c r="K229" t="s">
        <v>152</v>
      </c>
      <c r="L229">
        <v>22</v>
      </c>
      <c r="M229" s="1">
        <v>0.03668981481481482</v>
      </c>
      <c r="N229">
        <v>228</v>
      </c>
    </row>
    <row r="230" spans="1:14" ht="15">
      <c r="A230">
        <v>229</v>
      </c>
      <c r="B230">
        <v>173</v>
      </c>
      <c r="C230" t="s">
        <v>601</v>
      </c>
      <c r="D230" t="s">
        <v>129</v>
      </c>
      <c r="E230" t="s">
        <v>602</v>
      </c>
      <c r="H230" s="1">
        <v>0.03668981481481482</v>
      </c>
      <c r="I230" t="s">
        <v>18</v>
      </c>
      <c r="J230">
        <v>187</v>
      </c>
      <c r="K230" t="s">
        <v>19</v>
      </c>
      <c r="L230">
        <v>54</v>
      </c>
      <c r="M230" s="1">
        <v>0.03668981481481482</v>
      </c>
      <c r="N230">
        <v>229</v>
      </c>
    </row>
    <row r="231" spans="1:14" ht="15">
      <c r="A231">
        <v>230</v>
      </c>
      <c r="B231">
        <v>71</v>
      </c>
      <c r="C231" t="s">
        <v>603</v>
      </c>
      <c r="D231" t="s">
        <v>604</v>
      </c>
      <c r="E231" t="s">
        <v>605</v>
      </c>
      <c r="F231" t="s">
        <v>36</v>
      </c>
      <c r="H231" s="1">
        <v>0.036875</v>
      </c>
      <c r="I231" t="s">
        <v>110</v>
      </c>
      <c r="J231">
        <v>43</v>
      </c>
      <c r="K231" t="s">
        <v>209</v>
      </c>
      <c r="L231">
        <v>7</v>
      </c>
      <c r="M231" s="1">
        <v>0.036875</v>
      </c>
      <c r="N231">
        <v>230</v>
      </c>
    </row>
    <row r="232" spans="1:14" ht="15">
      <c r="A232">
        <v>231</v>
      </c>
      <c r="B232">
        <v>226</v>
      </c>
      <c r="C232" t="s">
        <v>606</v>
      </c>
      <c r="D232" t="s">
        <v>72</v>
      </c>
      <c r="E232" t="s">
        <v>607</v>
      </c>
      <c r="F232" t="s">
        <v>608</v>
      </c>
      <c r="H232" s="1">
        <v>0.036967592592592594</v>
      </c>
      <c r="I232" t="s">
        <v>18</v>
      </c>
      <c r="J232">
        <v>188</v>
      </c>
      <c r="K232" t="s">
        <v>152</v>
      </c>
      <c r="L232">
        <v>23</v>
      </c>
      <c r="M232" s="1">
        <v>0.036967592592592594</v>
      </c>
      <c r="N232">
        <v>231</v>
      </c>
    </row>
    <row r="233" spans="1:14" ht="15">
      <c r="A233">
        <v>232</v>
      </c>
      <c r="B233">
        <v>242</v>
      </c>
      <c r="C233" t="s">
        <v>609</v>
      </c>
      <c r="D233" t="s">
        <v>610</v>
      </c>
      <c r="E233" t="s">
        <v>611</v>
      </c>
      <c r="H233" s="1">
        <v>0.03706018518518519</v>
      </c>
      <c r="I233" t="s">
        <v>18</v>
      </c>
      <c r="J233">
        <v>189</v>
      </c>
      <c r="K233" t="s">
        <v>152</v>
      </c>
      <c r="L233">
        <v>24</v>
      </c>
      <c r="M233" s="1">
        <v>0.03706018518518519</v>
      </c>
      <c r="N233">
        <v>232</v>
      </c>
    </row>
    <row r="234" spans="1:14" ht="15">
      <c r="A234">
        <v>233</v>
      </c>
      <c r="B234">
        <v>261</v>
      </c>
      <c r="C234" t="s">
        <v>612</v>
      </c>
      <c r="D234" t="s">
        <v>19</v>
      </c>
      <c r="E234" t="s">
        <v>613</v>
      </c>
      <c r="F234" t="s">
        <v>94</v>
      </c>
      <c r="H234" s="1">
        <v>0.03715277777777778</v>
      </c>
      <c r="I234" t="s">
        <v>18</v>
      </c>
      <c r="J234">
        <v>190</v>
      </c>
      <c r="K234" t="s">
        <v>19</v>
      </c>
      <c r="L234">
        <v>55</v>
      </c>
      <c r="M234" s="1">
        <v>0.03715277777777778</v>
      </c>
      <c r="N234">
        <v>233</v>
      </c>
    </row>
    <row r="235" spans="1:14" ht="15">
      <c r="A235">
        <v>234</v>
      </c>
      <c r="B235">
        <v>230</v>
      </c>
      <c r="C235" t="s">
        <v>614</v>
      </c>
      <c r="D235" t="s">
        <v>190</v>
      </c>
      <c r="E235" t="s">
        <v>615</v>
      </c>
      <c r="F235" t="s">
        <v>616</v>
      </c>
      <c r="H235" s="1">
        <v>0.037175925925925925</v>
      </c>
      <c r="I235" t="s">
        <v>18</v>
      </c>
      <c r="J235">
        <v>191</v>
      </c>
      <c r="K235" t="s">
        <v>152</v>
      </c>
      <c r="L235">
        <v>25</v>
      </c>
      <c r="M235" s="1">
        <v>0.037175925925925925</v>
      </c>
      <c r="N235">
        <v>234</v>
      </c>
    </row>
    <row r="236" spans="1:14" ht="15">
      <c r="A236">
        <v>235</v>
      </c>
      <c r="B236">
        <v>209</v>
      </c>
      <c r="C236" t="s">
        <v>617</v>
      </c>
      <c r="D236" t="s">
        <v>618</v>
      </c>
      <c r="E236" t="s">
        <v>619</v>
      </c>
      <c r="H236" s="1">
        <v>0.037314814814814815</v>
      </c>
      <c r="I236" t="s">
        <v>18</v>
      </c>
      <c r="J236">
        <v>192</v>
      </c>
      <c r="K236" t="s">
        <v>28</v>
      </c>
      <c r="L236">
        <v>71</v>
      </c>
      <c r="M236" s="1">
        <v>0.037314814814814815</v>
      </c>
      <c r="N236">
        <v>235</v>
      </c>
    </row>
    <row r="237" spans="1:14" ht="15">
      <c r="A237">
        <v>236</v>
      </c>
      <c r="B237">
        <v>42</v>
      </c>
      <c r="C237" t="s">
        <v>528</v>
      </c>
      <c r="D237" t="s">
        <v>620</v>
      </c>
      <c r="E237" t="s">
        <v>621</v>
      </c>
      <c r="H237" s="1">
        <v>0.03733796296296296</v>
      </c>
      <c r="I237" t="s">
        <v>110</v>
      </c>
      <c r="J237">
        <v>44</v>
      </c>
      <c r="K237" t="s">
        <v>209</v>
      </c>
      <c r="L237">
        <v>8</v>
      </c>
      <c r="M237" s="1">
        <v>0.03733796296296296</v>
      </c>
      <c r="N237">
        <v>236</v>
      </c>
    </row>
    <row r="238" spans="1:14" ht="15">
      <c r="A238">
        <v>237</v>
      </c>
      <c r="B238">
        <v>196</v>
      </c>
      <c r="C238" t="s">
        <v>622</v>
      </c>
      <c r="D238" t="s">
        <v>121</v>
      </c>
      <c r="E238" t="s">
        <v>623</v>
      </c>
      <c r="H238" s="1">
        <v>0.03746527777777778</v>
      </c>
      <c r="I238" t="s">
        <v>18</v>
      </c>
      <c r="J238">
        <v>193</v>
      </c>
      <c r="K238" t="s">
        <v>28</v>
      </c>
      <c r="L238">
        <v>72</v>
      </c>
      <c r="M238" s="1">
        <v>0.03746527777777778</v>
      </c>
      <c r="N238">
        <v>237</v>
      </c>
    </row>
    <row r="239" spans="1:14" ht="15">
      <c r="A239">
        <v>238</v>
      </c>
      <c r="B239">
        <v>270</v>
      </c>
      <c r="C239" t="s">
        <v>624</v>
      </c>
      <c r="D239" t="s">
        <v>625</v>
      </c>
      <c r="E239" t="s">
        <v>626</v>
      </c>
      <c r="H239" s="1">
        <v>0.03758101851851852</v>
      </c>
      <c r="I239" t="s">
        <v>18</v>
      </c>
      <c r="J239">
        <v>194</v>
      </c>
      <c r="K239" t="s">
        <v>64</v>
      </c>
      <c r="L239">
        <v>42</v>
      </c>
      <c r="M239" s="1">
        <v>0.03758101851851852</v>
      </c>
      <c r="N239">
        <v>238</v>
      </c>
    </row>
    <row r="240" spans="1:14" ht="15">
      <c r="A240">
        <v>239</v>
      </c>
      <c r="B240">
        <v>276</v>
      </c>
      <c r="C240" t="s">
        <v>627</v>
      </c>
      <c r="D240" t="s">
        <v>45</v>
      </c>
      <c r="E240" t="s">
        <v>628</v>
      </c>
      <c r="F240" t="s">
        <v>27</v>
      </c>
      <c r="H240" s="1">
        <v>0.03770833333333333</v>
      </c>
      <c r="I240" t="s">
        <v>18</v>
      </c>
      <c r="J240">
        <v>195</v>
      </c>
      <c r="K240" t="s">
        <v>64</v>
      </c>
      <c r="L240">
        <v>43</v>
      </c>
      <c r="M240" s="1">
        <v>0.03770833333333333</v>
      </c>
      <c r="N240">
        <v>239</v>
      </c>
    </row>
    <row r="241" spans="1:14" ht="15">
      <c r="A241">
        <v>240</v>
      </c>
      <c r="B241">
        <v>9</v>
      </c>
      <c r="C241" t="s">
        <v>291</v>
      </c>
      <c r="D241" t="s">
        <v>376</v>
      </c>
      <c r="E241" t="s">
        <v>629</v>
      </c>
      <c r="F241" t="s">
        <v>79</v>
      </c>
      <c r="H241" s="1">
        <v>0.037905092592592594</v>
      </c>
      <c r="I241" t="s">
        <v>110</v>
      </c>
      <c r="J241">
        <v>45</v>
      </c>
      <c r="K241" t="s">
        <v>479</v>
      </c>
      <c r="L241">
        <v>3</v>
      </c>
      <c r="M241" s="1">
        <v>0.037905092592592594</v>
      </c>
      <c r="N241">
        <v>240</v>
      </c>
    </row>
    <row r="242" spans="1:14" ht="15">
      <c r="A242">
        <v>241</v>
      </c>
      <c r="B242">
        <v>303</v>
      </c>
      <c r="C242" t="s">
        <v>630</v>
      </c>
      <c r="D242" t="s">
        <v>631</v>
      </c>
      <c r="E242" t="s">
        <v>632</v>
      </c>
      <c r="H242" s="1">
        <v>0.03791666666666667</v>
      </c>
      <c r="I242" t="s">
        <v>18</v>
      </c>
      <c r="J242">
        <v>196</v>
      </c>
      <c r="K242" t="s">
        <v>152</v>
      </c>
      <c r="L242">
        <v>26</v>
      </c>
      <c r="M242" s="1">
        <v>0.03791666666666667</v>
      </c>
      <c r="N242">
        <v>241</v>
      </c>
    </row>
    <row r="243" spans="1:14" ht="15">
      <c r="A243">
        <v>242</v>
      </c>
      <c r="B243">
        <v>284</v>
      </c>
      <c r="C243" t="s">
        <v>633</v>
      </c>
      <c r="D243" t="s">
        <v>634</v>
      </c>
      <c r="E243" t="s">
        <v>635</v>
      </c>
      <c r="F243" t="s">
        <v>40</v>
      </c>
      <c r="H243" s="1">
        <v>0.03805555555555556</v>
      </c>
      <c r="I243" t="s">
        <v>18</v>
      </c>
      <c r="J243">
        <v>197</v>
      </c>
      <c r="K243" t="s">
        <v>64</v>
      </c>
      <c r="L243">
        <v>44</v>
      </c>
      <c r="M243" s="1">
        <v>0.03805555555555556</v>
      </c>
      <c r="N243">
        <v>242</v>
      </c>
    </row>
    <row r="244" spans="1:14" ht="15">
      <c r="A244">
        <v>243</v>
      </c>
      <c r="B244">
        <v>144</v>
      </c>
      <c r="C244" t="s">
        <v>636</v>
      </c>
      <c r="D244" t="s">
        <v>637</v>
      </c>
      <c r="E244" t="s">
        <v>638</v>
      </c>
      <c r="F244" t="s">
        <v>36</v>
      </c>
      <c r="H244" s="1">
        <v>0.03824074074074074</v>
      </c>
      <c r="I244" t="s">
        <v>18</v>
      </c>
      <c r="J244">
        <v>198</v>
      </c>
      <c r="K244" t="s">
        <v>64</v>
      </c>
      <c r="L244">
        <v>45</v>
      </c>
      <c r="M244" s="1">
        <v>0.03824074074074074</v>
      </c>
      <c r="N244">
        <v>243</v>
      </c>
    </row>
    <row r="245" spans="1:14" ht="15">
      <c r="A245">
        <v>244</v>
      </c>
      <c r="B245">
        <v>273</v>
      </c>
      <c r="C245" t="s">
        <v>639</v>
      </c>
      <c r="D245" t="s">
        <v>640</v>
      </c>
      <c r="E245" t="s">
        <v>641</v>
      </c>
      <c r="F245" t="s">
        <v>642</v>
      </c>
      <c r="H245" s="1">
        <v>0.03854166666666667</v>
      </c>
      <c r="I245" t="s">
        <v>18</v>
      </c>
      <c r="J245">
        <v>199</v>
      </c>
      <c r="K245" t="s">
        <v>152</v>
      </c>
      <c r="L245">
        <v>27</v>
      </c>
      <c r="M245" s="1">
        <v>0.03854166666666667</v>
      </c>
      <c r="N245">
        <v>244</v>
      </c>
    </row>
    <row r="246" spans="1:14" ht="15">
      <c r="A246">
        <v>245</v>
      </c>
      <c r="B246">
        <v>49</v>
      </c>
      <c r="C246" t="s">
        <v>643</v>
      </c>
      <c r="D246" t="s">
        <v>121</v>
      </c>
      <c r="E246" t="s">
        <v>644</v>
      </c>
      <c r="H246" s="1">
        <v>0.03858796296296297</v>
      </c>
      <c r="I246" t="s">
        <v>18</v>
      </c>
      <c r="J246">
        <v>200</v>
      </c>
      <c r="K246" t="s">
        <v>19</v>
      </c>
      <c r="L246">
        <v>56</v>
      </c>
      <c r="M246" s="1">
        <v>0.03858796296296297</v>
      </c>
      <c r="N246">
        <v>245</v>
      </c>
    </row>
    <row r="247" spans="1:14" ht="15">
      <c r="A247">
        <v>246</v>
      </c>
      <c r="B247">
        <v>48</v>
      </c>
      <c r="C247" t="s">
        <v>643</v>
      </c>
      <c r="D247" t="s">
        <v>481</v>
      </c>
      <c r="E247" t="s">
        <v>645</v>
      </c>
      <c r="F247" t="s">
        <v>70</v>
      </c>
      <c r="H247" s="1">
        <v>0.03858796296296297</v>
      </c>
      <c r="I247" t="s">
        <v>18</v>
      </c>
      <c r="J247">
        <v>201</v>
      </c>
      <c r="K247" t="s">
        <v>152</v>
      </c>
      <c r="L247">
        <v>28</v>
      </c>
      <c r="M247" s="1">
        <v>0.03858796296296297</v>
      </c>
      <c r="N247">
        <v>246</v>
      </c>
    </row>
    <row r="248" spans="1:14" ht="15">
      <c r="A248">
        <v>247</v>
      </c>
      <c r="B248">
        <v>166</v>
      </c>
      <c r="C248" t="s">
        <v>597</v>
      </c>
      <c r="D248" t="s">
        <v>89</v>
      </c>
      <c r="E248" t="s">
        <v>646</v>
      </c>
      <c r="H248" s="1">
        <v>0.038657407407407404</v>
      </c>
      <c r="I248" t="s">
        <v>18</v>
      </c>
      <c r="J248">
        <v>202</v>
      </c>
      <c r="K248" t="s">
        <v>64</v>
      </c>
      <c r="L248">
        <v>46</v>
      </c>
      <c r="M248" s="1">
        <v>0.038657407407407404</v>
      </c>
      <c r="N248">
        <v>247</v>
      </c>
    </row>
    <row r="249" spans="1:14" ht="15">
      <c r="A249">
        <v>248</v>
      </c>
      <c r="B249">
        <v>94</v>
      </c>
      <c r="C249" t="s">
        <v>503</v>
      </c>
      <c r="D249" t="s">
        <v>144</v>
      </c>
      <c r="E249" t="s">
        <v>647</v>
      </c>
      <c r="F249" t="s">
        <v>648</v>
      </c>
      <c r="H249" s="1">
        <v>0.03871527777777778</v>
      </c>
      <c r="I249" t="s">
        <v>18</v>
      </c>
      <c r="J249">
        <v>203</v>
      </c>
      <c r="K249" t="s">
        <v>28</v>
      </c>
      <c r="L249">
        <v>73</v>
      </c>
      <c r="M249" s="1">
        <v>0.03871527777777778</v>
      </c>
      <c r="N249">
        <v>248</v>
      </c>
    </row>
    <row r="250" spans="1:14" ht="15">
      <c r="A250">
        <v>249</v>
      </c>
      <c r="B250">
        <v>24</v>
      </c>
      <c r="C250" t="s">
        <v>509</v>
      </c>
      <c r="D250" t="s">
        <v>237</v>
      </c>
      <c r="E250" t="s">
        <v>649</v>
      </c>
      <c r="H250" s="1">
        <v>0.03872685185185185</v>
      </c>
      <c r="I250" t="s">
        <v>110</v>
      </c>
      <c r="J250">
        <v>46</v>
      </c>
      <c r="K250" t="s">
        <v>111</v>
      </c>
      <c r="L250">
        <v>12</v>
      </c>
      <c r="M250" s="1">
        <v>0.03872685185185185</v>
      </c>
      <c r="N250">
        <v>249</v>
      </c>
    </row>
    <row r="251" spans="1:14" ht="15">
      <c r="A251">
        <v>250</v>
      </c>
      <c r="B251">
        <v>113</v>
      </c>
      <c r="C251" t="s">
        <v>650</v>
      </c>
      <c r="D251" t="s">
        <v>62</v>
      </c>
      <c r="E251" t="s">
        <v>651</v>
      </c>
      <c r="F251" t="s">
        <v>36</v>
      </c>
      <c r="H251" s="1">
        <v>0.03891203703703704</v>
      </c>
      <c r="I251" t="s">
        <v>18</v>
      </c>
      <c r="J251">
        <v>204</v>
      </c>
      <c r="K251" t="s">
        <v>152</v>
      </c>
      <c r="L251">
        <v>29</v>
      </c>
      <c r="M251" s="1">
        <v>0.03891203703703704</v>
      </c>
      <c r="N251">
        <v>250</v>
      </c>
    </row>
    <row r="252" spans="1:14" ht="15">
      <c r="A252">
        <v>251</v>
      </c>
      <c r="B252">
        <v>161</v>
      </c>
      <c r="C252" t="s">
        <v>86</v>
      </c>
      <c r="D252" t="s">
        <v>81</v>
      </c>
      <c r="E252" t="s">
        <v>652</v>
      </c>
      <c r="F252" t="s">
        <v>70</v>
      </c>
      <c r="H252" s="1">
        <v>0.03900462962962963</v>
      </c>
      <c r="I252" t="s">
        <v>18</v>
      </c>
      <c r="J252">
        <v>205</v>
      </c>
      <c r="K252" t="s">
        <v>19</v>
      </c>
      <c r="L252">
        <v>57</v>
      </c>
      <c r="M252" s="1">
        <v>0.03900462962962963</v>
      </c>
      <c r="N252">
        <v>251</v>
      </c>
    </row>
    <row r="253" spans="1:14" ht="15">
      <c r="A253">
        <v>252</v>
      </c>
      <c r="B253">
        <v>150</v>
      </c>
      <c r="C253" t="s">
        <v>653</v>
      </c>
      <c r="D253" t="s">
        <v>654</v>
      </c>
      <c r="E253" t="s">
        <v>655</v>
      </c>
      <c r="F253" t="s">
        <v>70</v>
      </c>
      <c r="H253" s="1">
        <v>0.03909722222222222</v>
      </c>
      <c r="I253" t="s">
        <v>110</v>
      </c>
      <c r="J253">
        <v>47</v>
      </c>
      <c r="K253" t="s">
        <v>209</v>
      </c>
      <c r="L253">
        <v>9</v>
      </c>
      <c r="M253" s="1">
        <v>0.03909722222222222</v>
      </c>
      <c r="N253">
        <v>252</v>
      </c>
    </row>
    <row r="254" spans="1:14" ht="15">
      <c r="A254">
        <v>253</v>
      </c>
      <c r="B254">
        <v>264</v>
      </c>
      <c r="C254" t="s">
        <v>426</v>
      </c>
      <c r="D254" t="s">
        <v>656</v>
      </c>
      <c r="E254" t="s">
        <v>657</v>
      </c>
      <c r="H254" s="1">
        <v>0.03927083333333333</v>
      </c>
      <c r="I254" t="s">
        <v>110</v>
      </c>
      <c r="J254">
        <v>48</v>
      </c>
      <c r="K254" t="s">
        <v>209</v>
      </c>
      <c r="L254">
        <v>10</v>
      </c>
      <c r="M254" s="1">
        <v>0.03927083333333333</v>
      </c>
      <c r="N254">
        <v>253</v>
      </c>
    </row>
    <row r="255" spans="1:14" ht="15">
      <c r="A255">
        <v>254</v>
      </c>
      <c r="B255">
        <v>7</v>
      </c>
      <c r="C255" t="s">
        <v>658</v>
      </c>
      <c r="D255" t="s">
        <v>659</v>
      </c>
      <c r="E255" t="s">
        <v>660</v>
      </c>
      <c r="F255" t="s">
        <v>27</v>
      </c>
      <c r="H255" s="1">
        <v>0.03930555555555556</v>
      </c>
      <c r="I255" t="s">
        <v>110</v>
      </c>
      <c r="J255">
        <v>49</v>
      </c>
      <c r="K255" t="s">
        <v>479</v>
      </c>
      <c r="L255">
        <v>4</v>
      </c>
      <c r="M255" s="1">
        <v>0.03930555555555556</v>
      </c>
      <c r="N255">
        <v>254</v>
      </c>
    </row>
    <row r="256" spans="1:14" ht="15">
      <c r="A256">
        <v>255</v>
      </c>
      <c r="B256">
        <v>60</v>
      </c>
      <c r="C256" t="s">
        <v>661</v>
      </c>
      <c r="D256" t="s">
        <v>662</v>
      </c>
      <c r="E256" t="s">
        <v>663</v>
      </c>
      <c r="F256" t="s">
        <v>36</v>
      </c>
      <c r="H256" s="1">
        <v>0.03940972222222222</v>
      </c>
      <c r="I256" t="s">
        <v>110</v>
      </c>
      <c r="J256">
        <v>50</v>
      </c>
      <c r="K256" t="s">
        <v>209</v>
      </c>
      <c r="L256">
        <v>11</v>
      </c>
      <c r="M256" s="1">
        <v>0.03940972222222222</v>
      </c>
      <c r="N256">
        <v>255</v>
      </c>
    </row>
    <row r="257" spans="1:14" ht="15">
      <c r="A257">
        <v>256</v>
      </c>
      <c r="B257">
        <v>280</v>
      </c>
      <c r="C257" t="s">
        <v>174</v>
      </c>
      <c r="D257" t="s">
        <v>764</v>
      </c>
      <c r="E257" t="s">
        <v>765</v>
      </c>
      <c r="F257" t="s">
        <v>36</v>
      </c>
      <c r="H257" s="1">
        <v>0.039421296296296295</v>
      </c>
      <c r="I257" t="s">
        <v>110</v>
      </c>
      <c r="J257">
        <v>51</v>
      </c>
      <c r="K257" t="s">
        <v>315</v>
      </c>
      <c r="L257">
        <v>24</v>
      </c>
      <c r="M257" s="1">
        <v>0.039421296296296295</v>
      </c>
      <c r="N257">
        <v>256</v>
      </c>
    </row>
    <row r="258" spans="1:14" ht="15">
      <c r="A258">
        <v>257</v>
      </c>
      <c r="B258">
        <v>12</v>
      </c>
      <c r="C258" t="s">
        <v>664</v>
      </c>
      <c r="D258" t="s">
        <v>200</v>
      </c>
      <c r="E258" t="s">
        <v>665</v>
      </c>
      <c r="H258" s="1">
        <v>0.03947916666666667</v>
      </c>
      <c r="I258" t="s">
        <v>18</v>
      </c>
      <c r="J258">
        <v>206</v>
      </c>
      <c r="K258" t="s">
        <v>28</v>
      </c>
      <c r="L258">
        <v>74</v>
      </c>
      <c r="M258" s="1">
        <v>0.03947916666666667</v>
      </c>
      <c r="N258">
        <v>257</v>
      </c>
    </row>
    <row r="259" spans="1:14" ht="15">
      <c r="A259">
        <v>258</v>
      </c>
      <c r="B259">
        <v>241</v>
      </c>
      <c r="C259" t="s">
        <v>666</v>
      </c>
      <c r="D259" t="s">
        <v>667</v>
      </c>
      <c r="E259" t="s">
        <v>668</v>
      </c>
      <c r="H259" s="1">
        <v>0.039502314814814816</v>
      </c>
      <c r="I259" t="s">
        <v>18</v>
      </c>
      <c r="J259">
        <v>207</v>
      </c>
      <c r="K259" t="s">
        <v>19</v>
      </c>
      <c r="L259">
        <v>58</v>
      </c>
      <c r="M259" s="1">
        <v>0.039502314814814816</v>
      </c>
      <c r="N259">
        <v>258</v>
      </c>
    </row>
    <row r="260" spans="1:14" ht="15">
      <c r="A260">
        <v>259</v>
      </c>
      <c r="B260">
        <v>156</v>
      </c>
      <c r="C260" t="s">
        <v>316</v>
      </c>
      <c r="D260" t="s">
        <v>669</v>
      </c>
      <c r="E260" t="s">
        <v>670</v>
      </c>
      <c r="F260" t="s">
        <v>70</v>
      </c>
      <c r="H260" s="1">
        <v>0.04033564814814815</v>
      </c>
      <c r="I260" t="s">
        <v>110</v>
      </c>
      <c r="J260">
        <v>52</v>
      </c>
      <c r="K260" t="s">
        <v>315</v>
      </c>
      <c r="L260">
        <v>25</v>
      </c>
      <c r="M260" s="1">
        <v>0.04033564814814815</v>
      </c>
      <c r="N260">
        <v>259</v>
      </c>
    </row>
    <row r="261" spans="1:14" ht="15">
      <c r="A261">
        <v>260</v>
      </c>
      <c r="B261">
        <v>20</v>
      </c>
      <c r="C261" t="s">
        <v>671</v>
      </c>
      <c r="D261" t="s">
        <v>672</v>
      </c>
      <c r="E261" t="s">
        <v>673</v>
      </c>
      <c r="H261" s="1">
        <v>0.040636574074074075</v>
      </c>
      <c r="I261" t="s">
        <v>110</v>
      </c>
      <c r="J261">
        <v>53</v>
      </c>
      <c r="K261" t="s">
        <v>315</v>
      </c>
      <c r="L261">
        <v>26</v>
      </c>
      <c r="M261" s="1">
        <v>0.040636574074074075</v>
      </c>
      <c r="N261">
        <v>260</v>
      </c>
    </row>
    <row r="262" spans="1:14" ht="15">
      <c r="A262">
        <v>261</v>
      </c>
      <c r="B262">
        <v>266</v>
      </c>
      <c r="C262" t="s">
        <v>426</v>
      </c>
      <c r="D262" t="s">
        <v>674</v>
      </c>
      <c r="E262" t="s">
        <v>675</v>
      </c>
      <c r="H262" s="1">
        <v>0.0415625</v>
      </c>
      <c r="I262" t="s">
        <v>110</v>
      </c>
      <c r="J262">
        <v>54</v>
      </c>
      <c r="K262" t="s">
        <v>315</v>
      </c>
      <c r="L262">
        <v>27</v>
      </c>
      <c r="M262" s="1">
        <v>0.0415625</v>
      </c>
      <c r="N262">
        <v>261</v>
      </c>
    </row>
    <row r="263" spans="1:14" ht="15">
      <c r="A263">
        <v>262</v>
      </c>
      <c r="B263">
        <v>255</v>
      </c>
      <c r="C263" t="s">
        <v>289</v>
      </c>
      <c r="D263" t="s">
        <v>552</v>
      </c>
      <c r="E263" t="s">
        <v>676</v>
      </c>
      <c r="H263" s="1">
        <v>0.041666666666666664</v>
      </c>
      <c r="I263" t="s">
        <v>110</v>
      </c>
      <c r="J263">
        <v>55</v>
      </c>
      <c r="K263" t="s">
        <v>209</v>
      </c>
      <c r="L263">
        <v>12</v>
      </c>
      <c r="M263" s="1">
        <v>0.041666666666666664</v>
      </c>
      <c r="N263">
        <v>262</v>
      </c>
    </row>
    <row r="264" spans="1:14" ht="15">
      <c r="A264">
        <v>263</v>
      </c>
      <c r="B264">
        <v>19</v>
      </c>
      <c r="C264" t="s">
        <v>677</v>
      </c>
      <c r="D264" t="s">
        <v>172</v>
      </c>
      <c r="E264" t="s">
        <v>678</v>
      </c>
      <c r="F264" t="s">
        <v>94</v>
      </c>
      <c r="H264" s="1">
        <v>0.04177083333333333</v>
      </c>
      <c r="I264" t="s">
        <v>18</v>
      </c>
      <c r="J264">
        <v>208</v>
      </c>
      <c r="K264" t="s">
        <v>19</v>
      </c>
      <c r="L264">
        <v>59</v>
      </c>
      <c r="M264" s="1">
        <v>0.04177083333333333</v>
      </c>
      <c r="N264">
        <v>263</v>
      </c>
    </row>
    <row r="265" spans="1:14" ht="15">
      <c r="A265">
        <v>264</v>
      </c>
      <c r="B265">
        <v>244</v>
      </c>
      <c r="C265" t="s">
        <v>679</v>
      </c>
      <c r="D265" t="s">
        <v>680</v>
      </c>
      <c r="E265" t="s">
        <v>681</v>
      </c>
      <c r="H265" s="1">
        <v>0.04190972222222222</v>
      </c>
      <c r="I265" t="s">
        <v>18</v>
      </c>
      <c r="J265">
        <v>209</v>
      </c>
      <c r="K265" t="s">
        <v>152</v>
      </c>
      <c r="L265">
        <v>30</v>
      </c>
      <c r="M265" s="1">
        <v>0.04190972222222222</v>
      </c>
      <c r="N265">
        <v>264</v>
      </c>
    </row>
    <row r="266" spans="1:14" ht="15">
      <c r="A266">
        <v>265</v>
      </c>
      <c r="B266">
        <v>220</v>
      </c>
      <c r="C266" t="s">
        <v>682</v>
      </c>
      <c r="D266" t="s">
        <v>640</v>
      </c>
      <c r="E266" t="s">
        <v>683</v>
      </c>
      <c r="F266" t="s">
        <v>94</v>
      </c>
      <c r="H266" s="1">
        <v>0.04196759259259259</v>
      </c>
      <c r="I266" t="s">
        <v>18</v>
      </c>
      <c r="J266">
        <v>210</v>
      </c>
      <c r="K266" t="s">
        <v>28</v>
      </c>
      <c r="L266">
        <v>75</v>
      </c>
      <c r="M266" s="1">
        <v>0.04196759259259259</v>
      </c>
      <c r="N266">
        <v>265</v>
      </c>
    </row>
    <row r="267" spans="1:14" ht="15">
      <c r="A267">
        <v>266</v>
      </c>
      <c r="B267">
        <v>162</v>
      </c>
      <c r="C267" t="s">
        <v>684</v>
      </c>
      <c r="D267" t="s">
        <v>144</v>
      </c>
      <c r="E267" t="s">
        <v>685</v>
      </c>
      <c r="F267" t="s">
        <v>70</v>
      </c>
      <c r="H267" s="1">
        <v>0.042199074074074076</v>
      </c>
      <c r="I267" t="s">
        <v>18</v>
      </c>
      <c r="J267">
        <v>211</v>
      </c>
      <c r="K267" t="s">
        <v>28</v>
      </c>
      <c r="L267">
        <v>76</v>
      </c>
      <c r="M267" s="1">
        <v>0.042199074074074076</v>
      </c>
      <c r="N267">
        <v>266</v>
      </c>
    </row>
    <row r="268" spans="1:14" ht="15">
      <c r="A268">
        <v>267</v>
      </c>
      <c r="B268">
        <v>78</v>
      </c>
      <c r="C268" t="s">
        <v>98</v>
      </c>
      <c r="D268" t="s">
        <v>398</v>
      </c>
      <c r="E268" t="s">
        <v>686</v>
      </c>
      <c r="F268" t="s">
        <v>687</v>
      </c>
      <c r="H268" s="1">
        <v>0.04244212962962963</v>
      </c>
      <c r="I268" t="s">
        <v>18</v>
      </c>
      <c r="J268">
        <v>212</v>
      </c>
      <c r="K268" t="s">
        <v>152</v>
      </c>
      <c r="L268">
        <v>31</v>
      </c>
      <c r="M268" s="1">
        <v>0.04244212962962963</v>
      </c>
      <c r="N268">
        <v>267</v>
      </c>
    </row>
    <row r="269" spans="1:14" ht="15">
      <c r="A269">
        <v>268</v>
      </c>
      <c r="B269">
        <v>218</v>
      </c>
      <c r="C269" t="s">
        <v>688</v>
      </c>
      <c r="D269" t="s">
        <v>376</v>
      </c>
      <c r="E269" t="s">
        <v>689</v>
      </c>
      <c r="F269" t="s">
        <v>94</v>
      </c>
      <c r="H269" s="1">
        <v>0.04261574074074074</v>
      </c>
      <c r="I269" t="s">
        <v>110</v>
      </c>
      <c r="J269">
        <v>56</v>
      </c>
      <c r="K269" t="s">
        <v>479</v>
      </c>
      <c r="L269">
        <v>5</v>
      </c>
      <c r="M269" s="1">
        <v>0.04261574074074074</v>
      </c>
      <c r="N269">
        <v>268</v>
      </c>
    </row>
    <row r="270" spans="1:14" ht="15">
      <c r="A270">
        <v>269</v>
      </c>
      <c r="B270">
        <v>149</v>
      </c>
      <c r="C270" t="s">
        <v>690</v>
      </c>
      <c r="D270" t="s">
        <v>691</v>
      </c>
      <c r="E270" t="s">
        <v>692</v>
      </c>
      <c r="F270" t="s">
        <v>70</v>
      </c>
      <c r="H270" s="1">
        <v>0.043009259259259254</v>
      </c>
      <c r="I270" t="s">
        <v>18</v>
      </c>
      <c r="J270">
        <v>213</v>
      </c>
      <c r="K270" t="s">
        <v>64</v>
      </c>
      <c r="L270">
        <v>47</v>
      </c>
      <c r="M270" s="1">
        <v>0.043009259259259254</v>
      </c>
      <c r="N270">
        <v>269</v>
      </c>
    </row>
    <row r="271" spans="1:14" ht="15">
      <c r="A271">
        <v>270</v>
      </c>
      <c r="B271">
        <v>119</v>
      </c>
      <c r="C271" t="s">
        <v>693</v>
      </c>
      <c r="D271" t="s">
        <v>694</v>
      </c>
      <c r="E271" t="s">
        <v>695</v>
      </c>
      <c r="H271" s="1">
        <v>0.04303240740740741</v>
      </c>
      <c r="I271" t="s">
        <v>110</v>
      </c>
      <c r="J271">
        <v>57</v>
      </c>
      <c r="K271" t="s">
        <v>111</v>
      </c>
      <c r="L271">
        <v>13</v>
      </c>
      <c r="M271" s="1">
        <v>0.04303240740740741</v>
      </c>
      <c r="N271">
        <v>270</v>
      </c>
    </row>
    <row r="272" spans="1:14" ht="15">
      <c r="A272">
        <v>271</v>
      </c>
      <c r="B272">
        <v>246</v>
      </c>
      <c r="C272" t="s">
        <v>696</v>
      </c>
      <c r="D272" t="s">
        <v>659</v>
      </c>
      <c r="E272" t="s">
        <v>697</v>
      </c>
      <c r="H272" s="1">
        <v>0.043125</v>
      </c>
      <c r="I272" t="s">
        <v>110</v>
      </c>
      <c r="J272">
        <v>58</v>
      </c>
      <c r="K272" t="s">
        <v>315</v>
      </c>
      <c r="L272">
        <v>28</v>
      </c>
      <c r="M272" s="1">
        <v>0.043125</v>
      </c>
      <c r="N272">
        <v>271</v>
      </c>
    </row>
    <row r="273" spans="1:14" ht="15">
      <c r="A273">
        <v>272</v>
      </c>
      <c r="B273">
        <v>304</v>
      </c>
      <c r="C273" t="s">
        <v>766</v>
      </c>
      <c r="D273" t="s">
        <v>698</v>
      </c>
      <c r="E273" t="s">
        <v>767</v>
      </c>
      <c r="F273" t="s">
        <v>143</v>
      </c>
      <c r="H273" s="1">
        <v>0.04321759259259259</v>
      </c>
      <c r="I273" t="s">
        <v>110</v>
      </c>
      <c r="J273">
        <v>59</v>
      </c>
      <c r="K273" t="s">
        <v>479</v>
      </c>
      <c r="L273">
        <v>6</v>
      </c>
      <c r="M273" s="1">
        <v>0.04321759259259259</v>
      </c>
      <c r="N273">
        <v>272</v>
      </c>
    </row>
    <row r="274" spans="1:14" ht="15">
      <c r="A274">
        <v>273</v>
      </c>
      <c r="B274">
        <v>254</v>
      </c>
      <c r="C274" t="s">
        <v>699</v>
      </c>
      <c r="D274" t="s">
        <v>700</v>
      </c>
      <c r="E274" t="s">
        <v>701</v>
      </c>
      <c r="H274" s="1">
        <v>0.0433912037037037</v>
      </c>
      <c r="I274" t="s">
        <v>110</v>
      </c>
      <c r="J274">
        <v>60</v>
      </c>
      <c r="K274" t="s">
        <v>315</v>
      </c>
      <c r="L274">
        <v>29</v>
      </c>
      <c r="M274" s="1">
        <v>0.0433912037037037</v>
      </c>
      <c r="N274">
        <v>273</v>
      </c>
    </row>
    <row r="275" spans="1:14" ht="15">
      <c r="A275">
        <v>274</v>
      </c>
      <c r="B275">
        <v>225</v>
      </c>
      <c r="C275" t="s">
        <v>702</v>
      </c>
      <c r="D275" t="s">
        <v>703</v>
      </c>
      <c r="E275" t="s">
        <v>704</v>
      </c>
      <c r="H275" s="1">
        <v>0.0441087962962963</v>
      </c>
      <c r="I275" t="s">
        <v>18</v>
      </c>
      <c r="J275">
        <v>214</v>
      </c>
      <c r="K275" t="s">
        <v>28</v>
      </c>
      <c r="L275">
        <v>77</v>
      </c>
      <c r="M275" s="1">
        <v>0.0441087962962963</v>
      </c>
      <c r="N275">
        <v>274</v>
      </c>
    </row>
    <row r="276" spans="1:14" ht="15">
      <c r="A276">
        <v>275</v>
      </c>
      <c r="B276">
        <v>212</v>
      </c>
      <c r="C276" t="s">
        <v>705</v>
      </c>
      <c r="D276" t="s">
        <v>706</v>
      </c>
      <c r="E276" t="s">
        <v>707</v>
      </c>
      <c r="F276" t="s">
        <v>461</v>
      </c>
      <c r="H276" s="1">
        <v>0.04446759259259259</v>
      </c>
      <c r="I276" t="s">
        <v>110</v>
      </c>
      <c r="J276">
        <v>61</v>
      </c>
      <c r="K276" t="s">
        <v>479</v>
      </c>
      <c r="L276">
        <v>7</v>
      </c>
      <c r="M276" s="1">
        <v>0.04446759259259259</v>
      </c>
      <c r="N276">
        <v>275</v>
      </c>
    </row>
    <row r="277" spans="1:14" ht="15">
      <c r="A277">
        <v>276</v>
      </c>
      <c r="B277">
        <v>292</v>
      </c>
      <c r="C277" t="s">
        <v>624</v>
      </c>
      <c r="D277" t="s">
        <v>708</v>
      </c>
      <c r="E277" t="s">
        <v>709</v>
      </c>
      <c r="H277" s="1">
        <v>0.04466435185185185</v>
      </c>
      <c r="I277" t="s">
        <v>110</v>
      </c>
      <c r="J277">
        <v>62</v>
      </c>
      <c r="K277" t="s">
        <v>315</v>
      </c>
      <c r="L277">
        <v>30</v>
      </c>
      <c r="M277" s="1">
        <v>0.04466435185185185</v>
      </c>
      <c r="N277">
        <v>276</v>
      </c>
    </row>
    <row r="278" spans="1:14" ht="15">
      <c r="A278">
        <v>277</v>
      </c>
      <c r="B278">
        <v>81</v>
      </c>
      <c r="C278" t="s">
        <v>710</v>
      </c>
      <c r="D278" t="s">
        <v>711</v>
      </c>
      <c r="E278" t="s">
        <v>712</v>
      </c>
      <c r="H278" s="1">
        <v>0.04480324074074074</v>
      </c>
      <c r="I278" t="s">
        <v>110</v>
      </c>
      <c r="J278">
        <v>63</v>
      </c>
      <c r="K278" t="s">
        <v>209</v>
      </c>
      <c r="L278">
        <v>13</v>
      </c>
      <c r="M278" s="1">
        <v>0.04480324074074074</v>
      </c>
      <c r="N278">
        <v>277</v>
      </c>
    </row>
    <row r="279" spans="1:14" ht="15">
      <c r="A279">
        <v>278</v>
      </c>
      <c r="B279">
        <v>283</v>
      </c>
      <c r="C279" t="s">
        <v>512</v>
      </c>
      <c r="D279" t="s">
        <v>713</v>
      </c>
      <c r="E279" t="s">
        <v>714</v>
      </c>
      <c r="H279" s="1">
        <v>0.04510416666666667</v>
      </c>
      <c r="I279" t="s">
        <v>110</v>
      </c>
      <c r="J279">
        <v>64</v>
      </c>
      <c r="K279" t="s">
        <v>209</v>
      </c>
      <c r="L279">
        <v>14</v>
      </c>
      <c r="M279" s="1">
        <v>0.04510416666666667</v>
      </c>
      <c r="N279">
        <v>278</v>
      </c>
    </row>
    <row r="280" spans="1:14" ht="15">
      <c r="A280">
        <v>279</v>
      </c>
      <c r="B280">
        <v>136</v>
      </c>
      <c r="C280" t="s">
        <v>693</v>
      </c>
      <c r="D280" t="s">
        <v>715</v>
      </c>
      <c r="E280" t="s">
        <v>716</v>
      </c>
      <c r="F280" t="s">
        <v>590</v>
      </c>
      <c r="H280" s="1">
        <v>0.04547453703703704</v>
      </c>
      <c r="I280" t="s">
        <v>18</v>
      </c>
      <c r="J280">
        <v>215</v>
      </c>
      <c r="K280" t="s">
        <v>152</v>
      </c>
      <c r="L280">
        <v>32</v>
      </c>
      <c r="M280" s="1">
        <v>0.04547453703703704</v>
      </c>
      <c r="N280">
        <v>279</v>
      </c>
    </row>
    <row r="281" spans="1:14" ht="15">
      <c r="A281">
        <v>280</v>
      </c>
      <c r="B281">
        <v>135</v>
      </c>
      <c r="C281" t="s">
        <v>693</v>
      </c>
      <c r="D281" t="s">
        <v>717</v>
      </c>
      <c r="E281" t="s">
        <v>718</v>
      </c>
      <c r="H281" s="1">
        <v>0.04548611111111111</v>
      </c>
      <c r="I281" t="s">
        <v>110</v>
      </c>
      <c r="J281">
        <v>65</v>
      </c>
      <c r="K281" t="s">
        <v>111</v>
      </c>
      <c r="L281">
        <v>14</v>
      </c>
      <c r="M281" s="1">
        <v>0.04548611111111111</v>
      </c>
      <c r="N281">
        <v>280</v>
      </c>
    </row>
    <row r="282" spans="1:14" ht="15">
      <c r="A282">
        <v>281</v>
      </c>
      <c r="B282">
        <v>13</v>
      </c>
      <c r="C282" t="s">
        <v>719</v>
      </c>
      <c r="D282" t="s">
        <v>207</v>
      </c>
      <c r="E282" t="s">
        <v>720</v>
      </c>
      <c r="H282" s="1">
        <v>0.04657407407407407</v>
      </c>
      <c r="I282" t="s">
        <v>110</v>
      </c>
      <c r="J282">
        <v>66</v>
      </c>
      <c r="K282" t="s">
        <v>315</v>
      </c>
      <c r="L282">
        <v>31</v>
      </c>
      <c r="M282" s="1">
        <v>0.04657407407407407</v>
      </c>
      <c r="N282">
        <v>281</v>
      </c>
    </row>
    <row r="283" spans="1:14" ht="15">
      <c r="A283">
        <v>282</v>
      </c>
      <c r="B283">
        <v>140</v>
      </c>
      <c r="C283" t="s">
        <v>721</v>
      </c>
      <c r="D283" t="s">
        <v>196</v>
      </c>
      <c r="E283" t="s">
        <v>722</v>
      </c>
      <c r="F283" t="s">
        <v>36</v>
      </c>
      <c r="H283" s="1">
        <v>0.047141203703703706</v>
      </c>
      <c r="I283" t="s">
        <v>18</v>
      </c>
      <c r="J283">
        <v>216</v>
      </c>
      <c r="K283" t="s">
        <v>152</v>
      </c>
      <c r="L283">
        <v>33</v>
      </c>
      <c r="M283" s="1">
        <v>0.047141203703703706</v>
      </c>
      <c r="N283">
        <v>282</v>
      </c>
    </row>
    <row r="284" spans="1:14" ht="15">
      <c r="A284">
        <v>283</v>
      </c>
      <c r="B284">
        <v>213</v>
      </c>
      <c r="C284" t="s">
        <v>723</v>
      </c>
      <c r="D284" t="s">
        <v>313</v>
      </c>
      <c r="E284" t="s">
        <v>724</v>
      </c>
      <c r="F284" t="s">
        <v>461</v>
      </c>
      <c r="H284" s="1">
        <v>0.0475462962962963</v>
      </c>
      <c r="I284" t="s">
        <v>110</v>
      </c>
      <c r="J284">
        <v>67</v>
      </c>
      <c r="K284" t="s">
        <v>479</v>
      </c>
      <c r="L284">
        <v>8</v>
      </c>
      <c r="M284" s="1">
        <v>0.0475462962962963</v>
      </c>
      <c r="N284">
        <v>283</v>
      </c>
    </row>
    <row r="285" spans="1:14" ht="15">
      <c r="A285">
        <v>284</v>
      </c>
      <c r="B285">
        <v>126</v>
      </c>
      <c r="C285" t="s">
        <v>189</v>
      </c>
      <c r="D285" t="s">
        <v>725</v>
      </c>
      <c r="E285" t="s">
        <v>726</v>
      </c>
      <c r="H285" s="1">
        <v>0.04925925925925926</v>
      </c>
      <c r="I285" t="s">
        <v>18</v>
      </c>
      <c r="J285">
        <v>217</v>
      </c>
      <c r="K285" t="s">
        <v>152</v>
      </c>
      <c r="L285">
        <v>34</v>
      </c>
      <c r="M285" s="1">
        <v>0.04925925925925926</v>
      </c>
      <c r="N285">
        <v>284</v>
      </c>
    </row>
    <row r="286" spans="1:14" ht="15">
      <c r="A286">
        <v>285</v>
      </c>
      <c r="B286">
        <v>177</v>
      </c>
      <c r="C286" t="s">
        <v>727</v>
      </c>
      <c r="D286" t="s">
        <v>728</v>
      </c>
      <c r="E286" t="s">
        <v>729</v>
      </c>
      <c r="F286" t="s">
        <v>730</v>
      </c>
      <c r="H286" s="1">
        <v>0.04990740740740741</v>
      </c>
      <c r="I286" t="s">
        <v>110</v>
      </c>
      <c r="J286">
        <v>68</v>
      </c>
      <c r="K286" t="s">
        <v>209</v>
      </c>
      <c r="L286">
        <v>15</v>
      </c>
      <c r="M286" s="1">
        <v>0.04990740740740741</v>
      </c>
      <c r="N286">
        <v>285</v>
      </c>
    </row>
    <row r="287" spans="1:14" ht="15">
      <c r="A287">
        <v>286</v>
      </c>
      <c r="B287">
        <v>125</v>
      </c>
      <c r="C287" t="s">
        <v>731</v>
      </c>
      <c r="D287" t="s">
        <v>21</v>
      </c>
      <c r="E287" t="s">
        <v>732</v>
      </c>
      <c r="H287" s="1">
        <v>0.050069444444444444</v>
      </c>
      <c r="I287" t="s">
        <v>18</v>
      </c>
      <c r="J287">
        <v>218</v>
      </c>
      <c r="K287" t="s">
        <v>64</v>
      </c>
      <c r="L287">
        <v>48</v>
      </c>
      <c r="M287" s="1">
        <v>0.050069444444444444</v>
      </c>
      <c r="N287">
        <v>286</v>
      </c>
    </row>
    <row r="288" spans="1:14" ht="15">
      <c r="A288">
        <v>287</v>
      </c>
      <c r="B288">
        <v>114</v>
      </c>
      <c r="C288" t="s">
        <v>115</v>
      </c>
      <c r="D288" t="s">
        <v>733</v>
      </c>
      <c r="E288" t="s">
        <v>734</v>
      </c>
      <c r="H288" s="1">
        <v>0.0506712962962963</v>
      </c>
      <c r="I288" t="s">
        <v>110</v>
      </c>
      <c r="J288">
        <v>69</v>
      </c>
      <c r="K288" t="s">
        <v>111</v>
      </c>
      <c r="L288">
        <v>15</v>
      </c>
      <c r="M288" s="1">
        <v>0.0506712962962963</v>
      </c>
      <c r="N288">
        <v>287</v>
      </c>
    </row>
    <row r="289" spans="1:14" ht="15">
      <c r="A289">
        <v>288</v>
      </c>
      <c r="B289">
        <v>275</v>
      </c>
      <c r="C289" t="s">
        <v>20</v>
      </c>
      <c r="D289" t="s">
        <v>735</v>
      </c>
      <c r="E289" t="s">
        <v>736</v>
      </c>
      <c r="H289" s="1">
        <v>0.05075231481481481</v>
      </c>
      <c r="I289" t="s">
        <v>18</v>
      </c>
      <c r="J289">
        <v>219</v>
      </c>
      <c r="K289" t="s">
        <v>64</v>
      </c>
      <c r="L289">
        <v>49</v>
      </c>
      <c r="M289" s="1">
        <v>0.05075231481481481</v>
      </c>
      <c r="N289">
        <v>288</v>
      </c>
    </row>
    <row r="290" spans="1:14" ht="15">
      <c r="A290">
        <v>289</v>
      </c>
      <c r="B290">
        <v>211</v>
      </c>
      <c r="C290" t="s">
        <v>737</v>
      </c>
      <c r="D290" t="s">
        <v>99</v>
      </c>
      <c r="E290" t="s">
        <v>738</v>
      </c>
      <c r="F290" t="s">
        <v>143</v>
      </c>
      <c r="H290" s="1">
        <v>0.055324074074074074</v>
      </c>
      <c r="I290" t="s">
        <v>18</v>
      </c>
      <c r="J290">
        <v>220</v>
      </c>
      <c r="K290" t="s">
        <v>152</v>
      </c>
      <c r="L290">
        <v>35</v>
      </c>
      <c r="M290" s="1">
        <v>0.055324074074074074</v>
      </c>
      <c r="N290">
        <v>289</v>
      </c>
    </row>
    <row r="291" spans="1:14" ht="15">
      <c r="A291">
        <v>290</v>
      </c>
      <c r="B291">
        <v>95</v>
      </c>
      <c r="C291" t="s">
        <v>739</v>
      </c>
      <c r="D291" t="s">
        <v>631</v>
      </c>
      <c r="E291" t="s">
        <v>740</v>
      </c>
      <c r="F291" t="s">
        <v>461</v>
      </c>
      <c r="H291" s="1">
        <v>0.055405092592592596</v>
      </c>
      <c r="I291" t="s">
        <v>18</v>
      </c>
      <c r="J291">
        <v>221</v>
      </c>
      <c r="K291" t="s">
        <v>152</v>
      </c>
      <c r="L291">
        <v>36</v>
      </c>
      <c r="M291" s="1">
        <v>0.055405092592592596</v>
      </c>
      <c r="N291">
        <v>290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2012-04-16T13:45:58Z</dcterms:created>
  <dcterms:modified xsi:type="dcterms:W3CDTF">2012-04-21T20:17:24Z</dcterms:modified>
  <cp:category/>
  <cp:version/>
  <cp:contentType/>
  <cp:contentStatus/>
</cp:coreProperties>
</file>